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4DD62DD6-8693-4C8A-9B4A-379468DE8548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19" sheetId="46" r:id="rId1"/>
  </sheets>
  <definedNames>
    <definedName name="_xlnm._FilterDatabase" localSheetId="0" hidden="1">'ANNUALE 2019'!$B$1:$B$1181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83" i="46" l="1"/>
  <c r="G27" i="46"/>
  <c r="G32" i="46"/>
  <c r="G47" i="46"/>
  <c r="G55" i="46"/>
  <c r="G60" i="46"/>
  <c r="G75" i="46"/>
  <c r="G103" i="46"/>
  <c r="G127" i="46"/>
  <c r="G132" i="46"/>
  <c r="G155" i="46"/>
  <c r="G160" i="46"/>
  <c r="G175" i="46"/>
  <c r="G183" i="46"/>
  <c r="G188" i="46"/>
  <c r="G203" i="46"/>
  <c r="G231" i="46"/>
  <c r="G255" i="46"/>
  <c r="G283" i="46"/>
  <c r="G288" i="46"/>
  <c r="G303" i="46"/>
  <c r="G311" i="46"/>
  <c r="G325" i="46"/>
  <c r="G335" i="46"/>
  <c r="G351" i="46"/>
  <c r="G358" i="46"/>
  <c r="G363" i="46"/>
  <c r="G371" i="46"/>
  <c r="G373" i="46"/>
  <c r="G379" i="46"/>
  <c r="G387" i="46"/>
  <c r="G399" i="46"/>
  <c r="G415" i="46"/>
  <c r="G422" i="46"/>
  <c r="G427" i="46"/>
  <c r="G435" i="46"/>
  <c r="G439" i="46"/>
  <c r="G451" i="46"/>
  <c r="G455" i="46"/>
  <c r="G467" i="46"/>
  <c r="G471" i="46"/>
  <c r="G483" i="46"/>
  <c r="G487" i="46"/>
  <c r="G499" i="46"/>
  <c r="G503" i="46"/>
  <c r="G515" i="46"/>
  <c r="G519" i="46"/>
  <c r="G531" i="46"/>
  <c r="G535" i="46"/>
  <c r="G547" i="46"/>
  <c r="G551" i="46"/>
  <c r="G563" i="46"/>
  <c r="G567" i="46"/>
  <c r="G579" i="46"/>
  <c r="G583" i="46"/>
  <c r="G595" i="46"/>
  <c r="G599" i="46"/>
  <c r="G611" i="46"/>
  <c r="G615" i="46"/>
  <c r="G627" i="46"/>
  <c r="G631" i="46"/>
  <c r="G643" i="46"/>
  <c r="G647" i="46"/>
  <c r="G659" i="46"/>
  <c r="G663" i="46"/>
  <c r="G675" i="46"/>
  <c r="G679" i="46"/>
  <c r="G691" i="46"/>
  <c r="G695" i="46"/>
  <c r="G707" i="46"/>
  <c r="G711" i="46"/>
  <c r="G723" i="46"/>
  <c r="G727" i="46"/>
  <c r="G739" i="46"/>
  <c r="G743" i="46"/>
  <c r="G755" i="46"/>
  <c r="G759" i="46"/>
  <c r="G771" i="46"/>
  <c r="G775" i="46"/>
  <c r="G787" i="46"/>
  <c r="G791" i="46"/>
  <c r="G803" i="46"/>
  <c r="G807" i="46"/>
  <c r="G819" i="46"/>
  <c r="G823" i="46"/>
  <c r="G835" i="46"/>
  <c r="G839" i="46"/>
  <c r="G851" i="46"/>
  <c r="G855" i="46"/>
  <c r="G859" i="46"/>
  <c r="G863" i="46"/>
  <c r="G867" i="46"/>
  <c r="G871" i="46"/>
  <c r="G875" i="46"/>
  <c r="G879" i="46"/>
  <c r="G883" i="46"/>
  <c r="G887" i="46"/>
  <c r="G891" i="46"/>
  <c r="G895" i="46"/>
  <c r="G899" i="46"/>
  <c r="G903" i="46"/>
  <c r="G907" i="46"/>
  <c r="G911" i="46"/>
  <c r="G915" i="46"/>
  <c r="G919" i="46"/>
  <c r="G923" i="46"/>
  <c r="G927" i="46"/>
  <c r="G931" i="46"/>
  <c r="G935" i="46"/>
  <c r="G939" i="46"/>
  <c r="G943" i="46"/>
  <c r="G947" i="46"/>
  <c r="G951" i="46"/>
  <c r="G955" i="46"/>
  <c r="G959" i="46"/>
  <c r="G963" i="46"/>
  <c r="G967" i="46"/>
  <c r="G971" i="46"/>
  <c r="G975" i="46"/>
  <c r="G979" i="46"/>
  <c r="G983" i="46"/>
  <c r="G987" i="46"/>
  <c r="G991" i="46"/>
  <c r="G995" i="46"/>
  <c r="G999" i="46"/>
  <c r="G1003" i="46"/>
  <c r="G1007" i="46"/>
  <c r="G1011" i="46"/>
  <c r="G1015" i="46"/>
  <c r="G1019" i="46"/>
  <c r="G1023" i="46"/>
  <c r="G1027" i="46"/>
  <c r="G1031" i="46"/>
  <c r="G1035" i="46"/>
  <c r="G1039" i="46"/>
  <c r="G1043" i="46"/>
  <c r="G1047" i="46"/>
  <c r="G1051" i="46"/>
  <c r="G1055" i="46"/>
  <c r="G1059" i="46"/>
  <c r="G1063" i="46"/>
  <c r="G1067" i="46"/>
  <c r="G1071" i="46"/>
  <c r="G1075" i="46"/>
  <c r="G1076" i="46"/>
  <c r="G1079" i="46"/>
  <c r="G1081" i="46"/>
  <c r="G1083" i="46"/>
  <c r="G1087" i="46"/>
  <c r="G1091" i="46"/>
  <c r="G1092" i="46"/>
  <c r="G1095" i="46"/>
  <c r="G1097" i="46"/>
  <c r="G1099" i="46"/>
  <c r="G1103" i="46"/>
  <c r="G1107" i="46"/>
  <c r="G1108" i="46"/>
  <c r="G1111" i="46"/>
  <c r="G1113" i="46"/>
  <c r="G1115" i="46"/>
  <c r="G1119" i="46"/>
  <c r="G1123" i="46"/>
  <c r="G1124" i="46"/>
  <c r="G1127" i="46"/>
  <c r="G1129" i="46"/>
  <c r="G1131" i="46"/>
  <c r="G1135" i="46"/>
  <c r="G1139" i="46"/>
  <c r="G1140" i="46"/>
  <c r="G1143" i="46"/>
  <c r="G1145" i="46"/>
  <c r="G1147" i="46"/>
  <c r="G1151" i="46"/>
  <c r="G1155" i="46"/>
  <c r="G1156" i="46"/>
  <c r="G1159" i="46"/>
  <c r="G1161" i="46"/>
  <c r="G1163" i="46"/>
  <c r="G1167" i="46"/>
  <c r="G1171" i="46"/>
  <c r="G1172" i="46"/>
  <c r="G1175" i="46"/>
  <c r="G1177" i="46"/>
  <c r="G1179" i="46"/>
  <c r="G1180" i="46"/>
  <c r="F1180" i="46"/>
  <c r="F8" i="46"/>
  <c r="G8" i="46" s="1"/>
  <c r="F9" i="46"/>
  <c r="G9" i="46" s="1"/>
  <c r="F10" i="46"/>
  <c r="G10" i="46" s="1"/>
  <c r="F11" i="46"/>
  <c r="G11" i="46" s="1"/>
  <c r="F12" i="46"/>
  <c r="G12" i="46" s="1"/>
  <c r="F13" i="46"/>
  <c r="G13" i="46" s="1"/>
  <c r="F14" i="46"/>
  <c r="G14" i="46" s="1"/>
  <c r="F15" i="46"/>
  <c r="G15" i="46" s="1"/>
  <c r="F16" i="46"/>
  <c r="G16" i="46" s="1"/>
  <c r="F17" i="46"/>
  <c r="G17" i="46" s="1"/>
  <c r="F18" i="46"/>
  <c r="G18" i="46" s="1"/>
  <c r="F19" i="46"/>
  <c r="G19" i="46" s="1"/>
  <c r="F20" i="46"/>
  <c r="G20" i="46" s="1"/>
  <c r="F21" i="46"/>
  <c r="G21" i="46" s="1"/>
  <c r="F22" i="46"/>
  <c r="G22" i="46" s="1"/>
  <c r="F23" i="46"/>
  <c r="G23" i="46" s="1"/>
  <c r="F24" i="46"/>
  <c r="G24" i="46" s="1"/>
  <c r="F25" i="46"/>
  <c r="G25" i="46" s="1"/>
  <c r="F26" i="46"/>
  <c r="G26" i="46" s="1"/>
  <c r="F27" i="46"/>
  <c r="F28" i="46"/>
  <c r="G28" i="46" s="1"/>
  <c r="F29" i="46"/>
  <c r="G29" i="46" s="1"/>
  <c r="F30" i="46"/>
  <c r="G30" i="46" s="1"/>
  <c r="F31" i="46"/>
  <c r="G31" i="46" s="1"/>
  <c r="F32" i="46"/>
  <c r="F33" i="46"/>
  <c r="G33" i="46" s="1"/>
  <c r="F34" i="46"/>
  <c r="G34" i="46" s="1"/>
  <c r="F35" i="46"/>
  <c r="G35" i="46" s="1"/>
  <c r="F36" i="46"/>
  <c r="G36" i="46" s="1"/>
  <c r="F37" i="46"/>
  <c r="G37" i="46" s="1"/>
  <c r="F38" i="46"/>
  <c r="G38" i="46" s="1"/>
  <c r="F39" i="46"/>
  <c r="G39" i="46" s="1"/>
  <c r="F40" i="46"/>
  <c r="G40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F48" i="46"/>
  <c r="G48" i="46" s="1"/>
  <c r="F49" i="46"/>
  <c r="G49" i="46" s="1"/>
  <c r="F50" i="46"/>
  <c r="G50" i="46" s="1"/>
  <c r="F51" i="46"/>
  <c r="G51" i="46" s="1"/>
  <c r="F52" i="46"/>
  <c r="G52" i="46" s="1"/>
  <c r="F53" i="46"/>
  <c r="G53" i="46" s="1"/>
  <c r="F54" i="46"/>
  <c r="G54" i="46" s="1"/>
  <c r="F55" i="46"/>
  <c r="F56" i="46"/>
  <c r="G56" i="46" s="1"/>
  <c r="F57" i="46"/>
  <c r="G57" i="46" s="1"/>
  <c r="F58" i="46"/>
  <c r="G58" i="46" s="1"/>
  <c r="F59" i="46"/>
  <c r="G59" i="46" s="1"/>
  <c r="F60" i="46"/>
  <c r="F61" i="46"/>
  <c r="G61" i="46" s="1"/>
  <c r="F62" i="46"/>
  <c r="G62" i="46" s="1"/>
  <c r="F63" i="46"/>
  <c r="G63" i="46" s="1"/>
  <c r="F64" i="46"/>
  <c r="G64" i="46" s="1"/>
  <c r="F65" i="46"/>
  <c r="G65" i="46" s="1"/>
  <c r="F66" i="46"/>
  <c r="G66" i="46" s="1"/>
  <c r="F67" i="46"/>
  <c r="G67" i="46" s="1"/>
  <c r="F68" i="46"/>
  <c r="G68" i="46" s="1"/>
  <c r="F69" i="46"/>
  <c r="G69" i="46" s="1"/>
  <c r="F70" i="46"/>
  <c r="G70" i="46" s="1"/>
  <c r="F71" i="46"/>
  <c r="G71" i="46" s="1"/>
  <c r="F72" i="46"/>
  <c r="G72" i="46" s="1"/>
  <c r="F73" i="46"/>
  <c r="G73" i="46" s="1"/>
  <c r="F74" i="46"/>
  <c r="G74" i="46" s="1"/>
  <c r="F75" i="46"/>
  <c r="F76" i="46"/>
  <c r="G76" i="46" s="1"/>
  <c r="F77" i="46"/>
  <c r="G77" i="46" s="1"/>
  <c r="F78" i="46"/>
  <c r="G78" i="46" s="1"/>
  <c r="F79" i="46"/>
  <c r="G79" i="46" s="1"/>
  <c r="F80" i="46"/>
  <c r="G80" i="46" s="1"/>
  <c r="F81" i="46"/>
  <c r="G81" i="46" s="1"/>
  <c r="F82" i="46"/>
  <c r="G82" i="46" s="1"/>
  <c r="F83" i="46"/>
  <c r="G83" i="46" s="1"/>
  <c r="F84" i="46"/>
  <c r="G84" i="46" s="1"/>
  <c r="F85" i="46"/>
  <c r="G85" i="46" s="1"/>
  <c r="F86" i="46"/>
  <c r="G86" i="46" s="1"/>
  <c r="F87" i="46"/>
  <c r="G87" i="46" s="1"/>
  <c r="F88" i="46"/>
  <c r="G88" i="46" s="1"/>
  <c r="F89" i="46"/>
  <c r="G89" i="46" s="1"/>
  <c r="F90" i="46"/>
  <c r="G90" i="46" s="1"/>
  <c r="F91" i="46"/>
  <c r="G91" i="46" s="1"/>
  <c r="F92" i="46"/>
  <c r="G92" i="46" s="1"/>
  <c r="F93" i="46"/>
  <c r="G93" i="46" s="1"/>
  <c r="F94" i="46"/>
  <c r="G94" i="46" s="1"/>
  <c r="F95" i="46"/>
  <c r="G95" i="46" s="1"/>
  <c r="F96" i="46"/>
  <c r="G96" i="46" s="1"/>
  <c r="F97" i="46"/>
  <c r="G97" i="46" s="1"/>
  <c r="F98" i="46"/>
  <c r="G98" i="46" s="1"/>
  <c r="F99" i="46"/>
  <c r="G99" i="46" s="1"/>
  <c r="F100" i="46"/>
  <c r="G100" i="46" s="1"/>
  <c r="F101" i="46"/>
  <c r="G101" i="46" s="1"/>
  <c r="F102" i="46"/>
  <c r="G102" i="46" s="1"/>
  <c r="F103" i="46"/>
  <c r="F104" i="46"/>
  <c r="G104" i="46" s="1"/>
  <c r="F105" i="46"/>
  <c r="G105" i="46" s="1"/>
  <c r="F106" i="46"/>
  <c r="G106" i="46" s="1"/>
  <c r="F107" i="46"/>
  <c r="G107" i="46" s="1"/>
  <c r="F108" i="46"/>
  <c r="G108" i="46" s="1"/>
  <c r="F109" i="46"/>
  <c r="G109" i="46" s="1"/>
  <c r="F110" i="46"/>
  <c r="G110" i="46" s="1"/>
  <c r="F111" i="46"/>
  <c r="G111" i="46" s="1"/>
  <c r="F112" i="46"/>
  <c r="G112" i="46" s="1"/>
  <c r="F113" i="46"/>
  <c r="G113" i="46" s="1"/>
  <c r="F114" i="46"/>
  <c r="G114" i="46" s="1"/>
  <c r="F115" i="46"/>
  <c r="G115" i="46" s="1"/>
  <c r="F116" i="46"/>
  <c r="G116" i="46" s="1"/>
  <c r="F117" i="46"/>
  <c r="G117" i="46" s="1"/>
  <c r="F118" i="46"/>
  <c r="G118" i="46" s="1"/>
  <c r="F119" i="46"/>
  <c r="G119" i="46" s="1"/>
  <c r="F120" i="46"/>
  <c r="G120" i="46" s="1"/>
  <c r="F121" i="46"/>
  <c r="G121" i="46" s="1"/>
  <c r="F122" i="46"/>
  <c r="G122" i="46" s="1"/>
  <c r="F123" i="46"/>
  <c r="G123" i="46" s="1"/>
  <c r="F124" i="46"/>
  <c r="G124" i="46" s="1"/>
  <c r="F125" i="46"/>
  <c r="G125" i="46" s="1"/>
  <c r="F126" i="46"/>
  <c r="G126" i="46" s="1"/>
  <c r="F127" i="46"/>
  <c r="F128" i="46"/>
  <c r="G128" i="46" s="1"/>
  <c r="F129" i="46"/>
  <c r="G129" i="46" s="1"/>
  <c r="F130" i="46"/>
  <c r="G130" i="46" s="1"/>
  <c r="F131" i="46"/>
  <c r="G131" i="46" s="1"/>
  <c r="F132" i="46"/>
  <c r="F133" i="46"/>
  <c r="G133" i="46" s="1"/>
  <c r="F134" i="46"/>
  <c r="G134" i="46" s="1"/>
  <c r="F135" i="46"/>
  <c r="G135" i="46" s="1"/>
  <c r="F136" i="46"/>
  <c r="G136" i="46" s="1"/>
  <c r="F137" i="46"/>
  <c r="G137" i="46" s="1"/>
  <c r="F138" i="46"/>
  <c r="G138" i="46" s="1"/>
  <c r="F139" i="46"/>
  <c r="G139" i="46" s="1"/>
  <c r="F140" i="46"/>
  <c r="G140" i="46" s="1"/>
  <c r="F141" i="46"/>
  <c r="G141" i="46" s="1"/>
  <c r="F142" i="46"/>
  <c r="G142" i="46" s="1"/>
  <c r="F143" i="46"/>
  <c r="G143" i="46" s="1"/>
  <c r="F144" i="46"/>
  <c r="G144" i="46" s="1"/>
  <c r="F145" i="46"/>
  <c r="G145" i="46" s="1"/>
  <c r="F146" i="46"/>
  <c r="G146" i="46" s="1"/>
  <c r="F147" i="46"/>
  <c r="G147" i="46" s="1"/>
  <c r="F148" i="46"/>
  <c r="G148" i="46" s="1"/>
  <c r="F149" i="46"/>
  <c r="G149" i="46" s="1"/>
  <c r="F150" i="46"/>
  <c r="G150" i="46" s="1"/>
  <c r="F151" i="46"/>
  <c r="G151" i="46" s="1"/>
  <c r="F152" i="46"/>
  <c r="G152" i="46" s="1"/>
  <c r="F153" i="46"/>
  <c r="G153" i="46" s="1"/>
  <c r="F154" i="46"/>
  <c r="G154" i="46" s="1"/>
  <c r="F155" i="46"/>
  <c r="F156" i="46"/>
  <c r="G156" i="46" s="1"/>
  <c r="F157" i="46"/>
  <c r="G157" i="46" s="1"/>
  <c r="F158" i="46"/>
  <c r="G158" i="46" s="1"/>
  <c r="F159" i="46"/>
  <c r="G159" i="46" s="1"/>
  <c r="F160" i="46"/>
  <c r="F161" i="46"/>
  <c r="G161" i="46" s="1"/>
  <c r="F162" i="46"/>
  <c r="G162" i="46" s="1"/>
  <c r="F163" i="46"/>
  <c r="G163" i="46" s="1"/>
  <c r="F164" i="46"/>
  <c r="G164" i="46" s="1"/>
  <c r="F165" i="46"/>
  <c r="G165" i="46" s="1"/>
  <c r="F166" i="46"/>
  <c r="G166" i="46" s="1"/>
  <c r="F167" i="46"/>
  <c r="G167" i="46" s="1"/>
  <c r="F168" i="46"/>
  <c r="G168" i="46" s="1"/>
  <c r="F169" i="46"/>
  <c r="G169" i="46" s="1"/>
  <c r="F170" i="46"/>
  <c r="G170" i="46" s="1"/>
  <c r="F171" i="46"/>
  <c r="G171" i="46" s="1"/>
  <c r="F172" i="46"/>
  <c r="G172" i="46" s="1"/>
  <c r="F173" i="46"/>
  <c r="G173" i="46" s="1"/>
  <c r="F174" i="46"/>
  <c r="G174" i="46" s="1"/>
  <c r="F175" i="46"/>
  <c r="F176" i="46"/>
  <c r="G176" i="46" s="1"/>
  <c r="F177" i="46"/>
  <c r="G177" i="46" s="1"/>
  <c r="F178" i="46"/>
  <c r="G178" i="46" s="1"/>
  <c r="F179" i="46"/>
  <c r="G179" i="46" s="1"/>
  <c r="F180" i="46"/>
  <c r="G180" i="46" s="1"/>
  <c r="F181" i="46"/>
  <c r="G181" i="46" s="1"/>
  <c r="F182" i="46"/>
  <c r="G182" i="46" s="1"/>
  <c r="F183" i="46"/>
  <c r="F184" i="46"/>
  <c r="G184" i="46" s="1"/>
  <c r="F185" i="46"/>
  <c r="G185" i="46" s="1"/>
  <c r="F186" i="46"/>
  <c r="G186" i="46" s="1"/>
  <c r="F187" i="46"/>
  <c r="G187" i="46" s="1"/>
  <c r="F188" i="46"/>
  <c r="F189" i="46"/>
  <c r="G189" i="46" s="1"/>
  <c r="F190" i="46"/>
  <c r="G190" i="46" s="1"/>
  <c r="F191" i="46"/>
  <c r="G191" i="46" s="1"/>
  <c r="F192" i="46"/>
  <c r="G192" i="46" s="1"/>
  <c r="F193" i="46"/>
  <c r="G193" i="46" s="1"/>
  <c r="F194" i="46"/>
  <c r="G194" i="46" s="1"/>
  <c r="F195" i="46"/>
  <c r="G195" i="46" s="1"/>
  <c r="F196" i="46"/>
  <c r="G196" i="46" s="1"/>
  <c r="F197" i="46"/>
  <c r="G197" i="46" s="1"/>
  <c r="F198" i="46"/>
  <c r="G198" i="46" s="1"/>
  <c r="F199" i="46"/>
  <c r="G199" i="46" s="1"/>
  <c r="F200" i="46"/>
  <c r="G200" i="46" s="1"/>
  <c r="F201" i="46"/>
  <c r="G201" i="46" s="1"/>
  <c r="F202" i="46"/>
  <c r="G202" i="46" s="1"/>
  <c r="F203" i="46"/>
  <c r="F204" i="46"/>
  <c r="G204" i="46" s="1"/>
  <c r="F205" i="46"/>
  <c r="G205" i="46" s="1"/>
  <c r="F206" i="46"/>
  <c r="G206" i="46" s="1"/>
  <c r="F207" i="46"/>
  <c r="G207" i="46" s="1"/>
  <c r="F208" i="46"/>
  <c r="G208" i="46" s="1"/>
  <c r="F209" i="46"/>
  <c r="G209" i="46" s="1"/>
  <c r="F210" i="46"/>
  <c r="G210" i="46" s="1"/>
  <c r="F211" i="46"/>
  <c r="G211" i="46" s="1"/>
  <c r="F212" i="46"/>
  <c r="G212" i="46" s="1"/>
  <c r="F213" i="46"/>
  <c r="G213" i="46" s="1"/>
  <c r="F214" i="46"/>
  <c r="G214" i="46" s="1"/>
  <c r="F215" i="46"/>
  <c r="G215" i="46" s="1"/>
  <c r="F216" i="46"/>
  <c r="G216" i="46" s="1"/>
  <c r="F217" i="46"/>
  <c r="G217" i="46" s="1"/>
  <c r="F218" i="46"/>
  <c r="G218" i="46" s="1"/>
  <c r="F219" i="46"/>
  <c r="G219" i="46" s="1"/>
  <c r="F220" i="46"/>
  <c r="G220" i="46" s="1"/>
  <c r="F221" i="46"/>
  <c r="G221" i="46" s="1"/>
  <c r="F222" i="46"/>
  <c r="G222" i="46" s="1"/>
  <c r="F223" i="46"/>
  <c r="G223" i="46" s="1"/>
  <c r="F224" i="46"/>
  <c r="G224" i="46" s="1"/>
  <c r="F225" i="46"/>
  <c r="G225" i="46" s="1"/>
  <c r="F226" i="46"/>
  <c r="G226" i="46" s="1"/>
  <c r="F227" i="46"/>
  <c r="G227" i="46" s="1"/>
  <c r="F228" i="46"/>
  <c r="G228" i="46" s="1"/>
  <c r="F229" i="46"/>
  <c r="G229" i="46" s="1"/>
  <c r="F230" i="46"/>
  <c r="G230" i="46" s="1"/>
  <c r="F231" i="46"/>
  <c r="F232" i="46"/>
  <c r="G232" i="46" s="1"/>
  <c r="F233" i="46"/>
  <c r="G233" i="46" s="1"/>
  <c r="F234" i="46"/>
  <c r="G234" i="46" s="1"/>
  <c r="F235" i="46"/>
  <c r="G235" i="46" s="1"/>
  <c r="F236" i="46"/>
  <c r="G236" i="46" s="1"/>
  <c r="F237" i="46"/>
  <c r="G237" i="46" s="1"/>
  <c r="F238" i="46"/>
  <c r="G238" i="46" s="1"/>
  <c r="F239" i="46"/>
  <c r="G239" i="46" s="1"/>
  <c r="F240" i="46"/>
  <c r="G240" i="46" s="1"/>
  <c r="F241" i="46"/>
  <c r="G241" i="46" s="1"/>
  <c r="F242" i="46"/>
  <c r="G242" i="46" s="1"/>
  <c r="F243" i="46"/>
  <c r="G243" i="46" s="1"/>
  <c r="F244" i="46"/>
  <c r="G244" i="46" s="1"/>
  <c r="F245" i="46"/>
  <c r="G245" i="46" s="1"/>
  <c r="F246" i="46"/>
  <c r="G246" i="46" s="1"/>
  <c r="F247" i="46"/>
  <c r="G247" i="46" s="1"/>
  <c r="F248" i="46"/>
  <c r="G248" i="46" s="1"/>
  <c r="F249" i="46"/>
  <c r="G249" i="46" s="1"/>
  <c r="F250" i="46"/>
  <c r="G250" i="46" s="1"/>
  <c r="F251" i="46"/>
  <c r="G251" i="46" s="1"/>
  <c r="F252" i="46"/>
  <c r="G252" i="46" s="1"/>
  <c r="F253" i="46"/>
  <c r="G253" i="46" s="1"/>
  <c r="F254" i="46"/>
  <c r="G254" i="46" s="1"/>
  <c r="F255" i="46"/>
  <c r="F256" i="46"/>
  <c r="G256" i="46" s="1"/>
  <c r="F257" i="46"/>
  <c r="G257" i="46" s="1"/>
  <c r="F258" i="46"/>
  <c r="G258" i="46" s="1"/>
  <c r="F259" i="46"/>
  <c r="G259" i="46" s="1"/>
  <c r="F260" i="46"/>
  <c r="G260" i="46" s="1"/>
  <c r="F261" i="46"/>
  <c r="G261" i="46" s="1"/>
  <c r="F262" i="46"/>
  <c r="G262" i="46" s="1"/>
  <c r="F263" i="46"/>
  <c r="G263" i="46" s="1"/>
  <c r="F264" i="46"/>
  <c r="G264" i="46" s="1"/>
  <c r="F265" i="46"/>
  <c r="G265" i="46" s="1"/>
  <c r="F266" i="46"/>
  <c r="G266" i="46" s="1"/>
  <c r="F267" i="46"/>
  <c r="G267" i="46" s="1"/>
  <c r="F268" i="46"/>
  <c r="G268" i="46" s="1"/>
  <c r="F269" i="46"/>
  <c r="G269" i="46" s="1"/>
  <c r="F270" i="46"/>
  <c r="G270" i="46" s="1"/>
  <c r="F271" i="46"/>
  <c r="G271" i="46" s="1"/>
  <c r="F272" i="46"/>
  <c r="G272" i="46" s="1"/>
  <c r="F273" i="46"/>
  <c r="G273" i="46" s="1"/>
  <c r="F274" i="46"/>
  <c r="G274" i="46" s="1"/>
  <c r="F275" i="46"/>
  <c r="G275" i="46" s="1"/>
  <c r="F276" i="46"/>
  <c r="G276" i="46" s="1"/>
  <c r="F277" i="46"/>
  <c r="G277" i="46" s="1"/>
  <c r="F278" i="46"/>
  <c r="G278" i="46" s="1"/>
  <c r="F279" i="46"/>
  <c r="G279" i="46" s="1"/>
  <c r="F280" i="46"/>
  <c r="G280" i="46" s="1"/>
  <c r="F281" i="46"/>
  <c r="G281" i="46" s="1"/>
  <c r="F282" i="46"/>
  <c r="G282" i="46" s="1"/>
  <c r="F283" i="46"/>
  <c r="F284" i="46"/>
  <c r="G284" i="46" s="1"/>
  <c r="F285" i="46"/>
  <c r="G285" i="46" s="1"/>
  <c r="F286" i="46"/>
  <c r="G286" i="46" s="1"/>
  <c r="F287" i="46"/>
  <c r="G287" i="46" s="1"/>
  <c r="F288" i="46"/>
  <c r="F289" i="46"/>
  <c r="G289" i="46" s="1"/>
  <c r="F290" i="46"/>
  <c r="G290" i="46" s="1"/>
  <c r="F291" i="46"/>
  <c r="G291" i="46" s="1"/>
  <c r="F292" i="46"/>
  <c r="G292" i="46" s="1"/>
  <c r="F293" i="46"/>
  <c r="G293" i="46" s="1"/>
  <c r="F294" i="46"/>
  <c r="G294" i="46" s="1"/>
  <c r="F295" i="46"/>
  <c r="G295" i="46" s="1"/>
  <c r="F296" i="46"/>
  <c r="G296" i="46" s="1"/>
  <c r="F297" i="46"/>
  <c r="G297" i="46" s="1"/>
  <c r="F298" i="46"/>
  <c r="G298" i="46" s="1"/>
  <c r="F299" i="46"/>
  <c r="G299" i="46" s="1"/>
  <c r="F300" i="46"/>
  <c r="G300" i="46" s="1"/>
  <c r="F301" i="46"/>
  <c r="G301" i="46" s="1"/>
  <c r="F302" i="46"/>
  <c r="G302" i="46" s="1"/>
  <c r="F303" i="46"/>
  <c r="F304" i="46"/>
  <c r="G304" i="46" s="1"/>
  <c r="F305" i="46"/>
  <c r="G305" i="46" s="1"/>
  <c r="F306" i="46"/>
  <c r="G306" i="46" s="1"/>
  <c r="F307" i="46"/>
  <c r="G307" i="46" s="1"/>
  <c r="F308" i="46"/>
  <c r="G308" i="46" s="1"/>
  <c r="F309" i="46"/>
  <c r="G309" i="46" s="1"/>
  <c r="F310" i="46"/>
  <c r="G310" i="46" s="1"/>
  <c r="F311" i="46"/>
  <c r="F312" i="46"/>
  <c r="G312" i="46" s="1"/>
  <c r="F313" i="46"/>
  <c r="G313" i="46" s="1"/>
  <c r="F314" i="46"/>
  <c r="G314" i="46" s="1"/>
  <c r="F315" i="46"/>
  <c r="G315" i="46" s="1"/>
  <c r="F316" i="46"/>
  <c r="G316" i="46" s="1"/>
  <c r="F317" i="46"/>
  <c r="G317" i="46" s="1"/>
  <c r="F318" i="46"/>
  <c r="G318" i="46" s="1"/>
  <c r="F319" i="46"/>
  <c r="G319" i="46" s="1"/>
  <c r="F320" i="46"/>
  <c r="G320" i="46" s="1"/>
  <c r="F321" i="46"/>
  <c r="G321" i="46" s="1"/>
  <c r="F322" i="46"/>
  <c r="G322" i="46" s="1"/>
  <c r="F323" i="46"/>
  <c r="G323" i="46" s="1"/>
  <c r="F324" i="46"/>
  <c r="G324" i="46" s="1"/>
  <c r="F325" i="46"/>
  <c r="F326" i="46"/>
  <c r="G326" i="46" s="1"/>
  <c r="F327" i="46"/>
  <c r="G327" i="46" s="1"/>
  <c r="F328" i="46"/>
  <c r="G328" i="46" s="1"/>
  <c r="F329" i="46"/>
  <c r="G329" i="46" s="1"/>
  <c r="F330" i="46"/>
  <c r="G330" i="46" s="1"/>
  <c r="F331" i="46"/>
  <c r="G331" i="46" s="1"/>
  <c r="F332" i="46"/>
  <c r="G332" i="46" s="1"/>
  <c r="F333" i="46"/>
  <c r="G333" i="46" s="1"/>
  <c r="F334" i="46"/>
  <c r="G334" i="46" s="1"/>
  <c r="F335" i="46"/>
  <c r="F336" i="46"/>
  <c r="G336" i="46" s="1"/>
  <c r="F337" i="46"/>
  <c r="G337" i="46" s="1"/>
  <c r="F338" i="46"/>
  <c r="G338" i="46" s="1"/>
  <c r="F339" i="46"/>
  <c r="G339" i="46" s="1"/>
  <c r="F340" i="46"/>
  <c r="G340" i="46" s="1"/>
  <c r="F341" i="46"/>
  <c r="G341" i="46" s="1"/>
  <c r="F342" i="46"/>
  <c r="G342" i="46" s="1"/>
  <c r="F343" i="46"/>
  <c r="G343" i="46" s="1"/>
  <c r="F344" i="46"/>
  <c r="G344" i="46" s="1"/>
  <c r="F345" i="46"/>
  <c r="G345" i="46" s="1"/>
  <c r="F346" i="46"/>
  <c r="G346" i="46" s="1"/>
  <c r="F347" i="46"/>
  <c r="G347" i="46" s="1"/>
  <c r="F348" i="46"/>
  <c r="G348" i="46" s="1"/>
  <c r="F349" i="46"/>
  <c r="G349" i="46" s="1"/>
  <c r="F350" i="46"/>
  <c r="G350" i="46" s="1"/>
  <c r="F351" i="46"/>
  <c r="F352" i="46"/>
  <c r="G352" i="46" s="1"/>
  <c r="F353" i="46"/>
  <c r="G353" i="46" s="1"/>
  <c r="F354" i="46"/>
  <c r="G354" i="46" s="1"/>
  <c r="F355" i="46"/>
  <c r="G355" i="46" s="1"/>
  <c r="F356" i="46"/>
  <c r="G356" i="46" s="1"/>
  <c r="F357" i="46"/>
  <c r="G357" i="46" s="1"/>
  <c r="F358" i="46"/>
  <c r="F359" i="46"/>
  <c r="G359" i="46" s="1"/>
  <c r="F360" i="46"/>
  <c r="G360" i="46" s="1"/>
  <c r="F361" i="46"/>
  <c r="G361" i="46" s="1"/>
  <c r="F362" i="46"/>
  <c r="G362" i="46" s="1"/>
  <c r="F363" i="46"/>
  <c r="F364" i="46"/>
  <c r="G364" i="46" s="1"/>
  <c r="F365" i="46"/>
  <c r="G365" i="46" s="1"/>
  <c r="F366" i="46"/>
  <c r="G366" i="46" s="1"/>
  <c r="F367" i="46"/>
  <c r="G367" i="46" s="1"/>
  <c r="F368" i="46"/>
  <c r="G368" i="46" s="1"/>
  <c r="F369" i="46"/>
  <c r="G369" i="46" s="1"/>
  <c r="F370" i="46"/>
  <c r="G370" i="46" s="1"/>
  <c r="F371" i="46"/>
  <c r="F372" i="46"/>
  <c r="G372" i="46" s="1"/>
  <c r="F373" i="46"/>
  <c r="F374" i="46"/>
  <c r="G374" i="46" s="1"/>
  <c r="F375" i="46"/>
  <c r="G375" i="46" s="1"/>
  <c r="F376" i="46"/>
  <c r="G376" i="46" s="1"/>
  <c r="F377" i="46"/>
  <c r="G377" i="46" s="1"/>
  <c r="F378" i="46"/>
  <c r="G378" i="46" s="1"/>
  <c r="F379" i="46"/>
  <c r="F380" i="46"/>
  <c r="G380" i="46" s="1"/>
  <c r="F381" i="46"/>
  <c r="G381" i="46" s="1"/>
  <c r="F382" i="46"/>
  <c r="G382" i="46" s="1"/>
  <c r="F383" i="46"/>
  <c r="G383" i="46" s="1"/>
  <c r="F384" i="46"/>
  <c r="G384" i="46" s="1"/>
  <c r="F385" i="46"/>
  <c r="G385" i="46" s="1"/>
  <c r="F386" i="46"/>
  <c r="G386" i="46" s="1"/>
  <c r="F387" i="46"/>
  <c r="F388" i="46"/>
  <c r="G388" i="46" s="1"/>
  <c r="F389" i="46"/>
  <c r="G389" i="46" s="1"/>
  <c r="F390" i="46"/>
  <c r="G390" i="46" s="1"/>
  <c r="F391" i="46"/>
  <c r="G391" i="46" s="1"/>
  <c r="F392" i="46"/>
  <c r="G392" i="46" s="1"/>
  <c r="F393" i="46"/>
  <c r="G393" i="46" s="1"/>
  <c r="F394" i="46"/>
  <c r="G394" i="46" s="1"/>
  <c r="F395" i="46"/>
  <c r="G395" i="46" s="1"/>
  <c r="F396" i="46"/>
  <c r="G396" i="46" s="1"/>
  <c r="F397" i="46"/>
  <c r="G397" i="46" s="1"/>
  <c r="F398" i="46"/>
  <c r="G398" i="46" s="1"/>
  <c r="F399" i="46"/>
  <c r="F400" i="46"/>
  <c r="G400" i="46" s="1"/>
  <c r="F401" i="46"/>
  <c r="G401" i="46" s="1"/>
  <c r="F402" i="46"/>
  <c r="G402" i="46" s="1"/>
  <c r="F403" i="46"/>
  <c r="G403" i="46" s="1"/>
  <c r="F404" i="46"/>
  <c r="G404" i="46" s="1"/>
  <c r="F405" i="46"/>
  <c r="G405" i="46" s="1"/>
  <c r="F406" i="46"/>
  <c r="G406" i="46" s="1"/>
  <c r="F407" i="46"/>
  <c r="G407" i="46" s="1"/>
  <c r="F408" i="46"/>
  <c r="G408" i="46" s="1"/>
  <c r="F409" i="46"/>
  <c r="G409" i="46" s="1"/>
  <c r="F410" i="46"/>
  <c r="G410" i="46" s="1"/>
  <c r="F411" i="46"/>
  <c r="G411" i="46" s="1"/>
  <c r="F412" i="46"/>
  <c r="G412" i="46" s="1"/>
  <c r="F413" i="46"/>
  <c r="G413" i="46" s="1"/>
  <c r="F414" i="46"/>
  <c r="G414" i="46" s="1"/>
  <c r="F415" i="46"/>
  <c r="F416" i="46"/>
  <c r="G416" i="46" s="1"/>
  <c r="F417" i="46"/>
  <c r="G417" i="46" s="1"/>
  <c r="F418" i="46"/>
  <c r="G418" i="46" s="1"/>
  <c r="F419" i="46"/>
  <c r="G419" i="46" s="1"/>
  <c r="F420" i="46"/>
  <c r="G420" i="46" s="1"/>
  <c r="F421" i="46"/>
  <c r="G421" i="46" s="1"/>
  <c r="F422" i="46"/>
  <c r="F423" i="46"/>
  <c r="G423" i="46" s="1"/>
  <c r="F424" i="46"/>
  <c r="G424" i="46" s="1"/>
  <c r="F425" i="46"/>
  <c r="G425" i="46" s="1"/>
  <c r="F426" i="46"/>
  <c r="G426" i="46" s="1"/>
  <c r="F427" i="46"/>
  <c r="F428" i="46"/>
  <c r="G428" i="46" s="1"/>
  <c r="F429" i="46"/>
  <c r="G429" i="46" s="1"/>
  <c r="F430" i="46"/>
  <c r="G430" i="46" s="1"/>
  <c r="F431" i="46"/>
  <c r="G431" i="46" s="1"/>
  <c r="F432" i="46"/>
  <c r="G432" i="46" s="1"/>
  <c r="F433" i="46"/>
  <c r="G433" i="46" s="1"/>
  <c r="F434" i="46"/>
  <c r="G434" i="46" s="1"/>
  <c r="F435" i="46"/>
  <c r="F436" i="46"/>
  <c r="G436" i="46" s="1"/>
  <c r="F437" i="46"/>
  <c r="G437" i="46" s="1"/>
  <c r="F438" i="46"/>
  <c r="G438" i="46" s="1"/>
  <c r="F439" i="46"/>
  <c r="F440" i="46"/>
  <c r="G440" i="46" s="1"/>
  <c r="F441" i="46"/>
  <c r="G441" i="46" s="1"/>
  <c r="F442" i="46"/>
  <c r="G442" i="46" s="1"/>
  <c r="F443" i="46"/>
  <c r="G443" i="46" s="1"/>
  <c r="F444" i="46"/>
  <c r="G444" i="46" s="1"/>
  <c r="F445" i="46"/>
  <c r="G445" i="46" s="1"/>
  <c r="F446" i="46"/>
  <c r="G446" i="46" s="1"/>
  <c r="F447" i="46"/>
  <c r="G447" i="46" s="1"/>
  <c r="F448" i="46"/>
  <c r="G448" i="46" s="1"/>
  <c r="F449" i="46"/>
  <c r="G449" i="46" s="1"/>
  <c r="F450" i="46"/>
  <c r="G450" i="46" s="1"/>
  <c r="F451" i="46"/>
  <c r="F452" i="46"/>
  <c r="G452" i="46" s="1"/>
  <c r="F453" i="46"/>
  <c r="G453" i="46" s="1"/>
  <c r="F454" i="46"/>
  <c r="G454" i="46" s="1"/>
  <c r="F455" i="46"/>
  <c r="F456" i="46"/>
  <c r="G456" i="46" s="1"/>
  <c r="F457" i="46"/>
  <c r="G457" i="46" s="1"/>
  <c r="F458" i="46"/>
  <c r="G458" i="46" s="1"/>
  <c r="F459" i="46"/>
  <c r="G459" i="46" s="1"/>
  <c r="F460" i="46"/>
  <c r="G460" i="46" s="1"/>
  <c r="F461" i="46"/>
  <c r="G461" i="46" s="1"/>
  <c r="F462" i="46"/>
  <c r="G462" i="46" s="1"/>
  <c r="F463" i="46"/>
  <c r="G463" i="46" s="1"/>
  <c r="F464" i="46"/>
  <c r="G464" i="46" s="1"/>
  <c r="F465" i="46"/>
  <c r="G465" i="46" s="1"/>
  <c r="F466" i="46"/>
  <c r="G466" i="46" s="1"/>
  <c r="F467" i="46"/>
  <c r="F468" i="46"/>
  <c r="G468" i="46" s="1"/>
  <c r="F469" i="46"/>
  <c r="G469" i="46" s="1"/>
  <c r="F470" i="46"/>
  <c r="G470" i="46" s="1"/>
  <c r="F471" i="46"/>
  <c r="F472" i="46"/>
  <c r="G472" i="46" s="1"/>
  <c r="F473" i="46"/>
  <c r="G473" i="46" s="1"/>
  <c r="F474" i="46"/>
  <c r="G474" i="46" s="1"/>
  <c r="F475" i="46"/>
  <c r="G475" i="46" s="1"/>
  <c r="F476" i="46"/>
  <c r="G476" i="46" s="1"/>
  <c r="F477" i="46"/>
  <c r="G477" i="46" s="1"/>
  <c r="F478" i="46"/>
  <c r="G478" i="46" s="1"/>
  <c r="F479" i="46"/>
  <c r="G479" i="46" s="1"/>
  <c r="F480" i="46"/>
  <c r="G480" i="46" s="1"/>
  <c r="F481" i="46"/>
  <c r="G481" i="46" s="1"/>
  <c r="F482" i="46"/>
  <c r="G482" i="46" s="1"/>
  <c r="F483" i="46"/>
  <c r="F484" i="46"/>
  <c r="G484" i="46" s="1"/>
  <c r="F485" i="46"/>
  <c r="G485" i="46" s="1"/>
  <c r="F486" i="46"/>
  <c r="G486" i="46" s="1"/>
  <c r="F487" i="46"/>
  <c r="F488" i="46"/>
  <c r="G488" i="46" s="1"/>
  <c r="F489" i="46"/>
  <c r="G489" i="46" s="1"/>
  <c r="F490" i="46"/>
  <c r="G490" i="46" s="1"/>
  <c r="F491" i="46"/>
  <c r="G491" i="46" s="1"/>
  <c r="F492" i="46"/>
  <c r="G492" i="46" s="1"/>
  <c r="F493" i="46"/>
  <c r="G493" i="46" s="1"/>
  <c r="F494" i="46"/>
  <c r="G494" i="46" s="1"/>
  <c r="F495" i="46"/>
  <c r="G495" i="46" s="1"/>
  <c r="F496" i="46"/>
  <c r="G496" i="46" s="1"/>
  <c r="F497" i="46"/>
  <c r="G497" i="46" s="1"/>
  <c r="F498" i="46"/>
  <c r="G498" i="46" s="1"/>
  <c r="F499" i="46"/>
  <c r="F500" i="46"/>
  <c r="G500" i="46" s="1"/>
  <c r="F501" i="46"/>
  <c r="G501" i="46" s="1"/>
  <c r="F502" i="46"/>
  <c r="G502" i="46" s="1"/>
  <c r="F503" i="46"/>
  <c r="F504" i="46"/>
  <c r="G504" i="46" s="1"/>
  <c r="F505" i="46"/>
  <c r="G505" i="46" s="1"/>
  <c r="F506" i="46"/>
  <c r="G506" i="46" s="1"/>
  <c r="F507" i="46"/>
  <c r="G507" i="46" s="1"/>
  <c r="F508" i="46"/>
  <c r="G508" i="46" s="1"/>
  <c r="F509" i="46"/>
  <c r="G509" i="46" s="1"/>
  <c r="F510" i="46"/>
  <c r="G510" i="46" s="1"/>
  <c r="F511" i="46"/>
  <c r="G511" i="46" s="1"/>
  <c r="F512" i="46"/>
  <c r="G512" i="46" s="1"/>
  <c r="F513" i="46"/>
  <c r="G513" i="46" s="1"/>
  <c r="F514" i="46"/>
  <c r="G514" i="46" s="1"/>
  <c r="F515" i="46"/>
  <c r="F516" i="46"/>
  <c r="G516" i="46" s="1"/>
  <c r="F517" i="46"/>
  <c r="G517" i="46" s="1"/>
  <c r="F518" i="46"/>
  <c r="G518" i="46" s="1"/>
  <c r="F519" i="46"/>
  <c r="F520" i="46"/>
  <c r="G520" i="46" s="1"/>
  <c r="F521" i="46"/>
  <c r="G521" i="46" s="1"/>
  <c r="F522" i="46"/>
  <c r="G522" i="46" s="1"/>
  <c r="F523" i="46"/>
  <c r="G523" i="46" s="1"/>
  <c r="F524" i="46"/>
  <c r="G524" i="46" s="1"/>
  <c r="F525" i="46"/>
  <c r="G525" i="46" s="1"/>
  <c r="F526" i="46"/>
  <c r="G526" i="46" s="1"/>
  <c r="F527" i="46"/>
  <c r="G527" i="46" s="1"/>
  <c r="F528" i="46"/>
  <c r="G528" i="46" s="1"/>
  <c r="F529" i="46"/>
  <c r="G529" i="46" s="1"/>
  <c r="F530" i="46"/>
  <c r="G530" i="46" s="1"/>
  <c r="F531" i="46"/>
  <c r="F532" i="46"/>
  <c r="G532" i="46" s="1"/>
  <c r="F533" i="46"/>
  <c r="G533" i="46" s="1"/>
  <c r="F534" i="46"/>
  <c r="G534" i="46" s="1"/>
  <c r="F535" i="46"/>
  <c r="F536" i="46"/>
  <c r="G536" i="46" s="1"/>
  <c r="F537" i="46"/>
  <c r="G537" i="46" s="1"/>
  <c r="F538" i="46"/>
  <c r="G538" i="46" s="1"/>
  <c r="F539" i="46"/>
  <c r="G539" i="46" s="1"/>
  <c r="F540" i="46"/>
  <c r="G540" i="46" s="1"/>
  <c r="F541" i="46"/>
  <c r="G541" i="46" s="1"/>
  <c r="F542" i="46"/>
  <c r="G542" i="46" s="1"/>
  <c r="F543" i="46"/>
  <c r="G543" i="46" s="1"/>
  <c r="F544" i="46"/>
  <c r="G544" i="46" s="1"/>
  <c r="F545" i="46"/>
  <c r="G545" i="46" s="1"/>
  <c r="F546" i="46"/>
  <c r="G546" i="46" s="1"/>
  <c r="F547" i="46"/>
  <c r="F548" i="46"/>
  <c r="G548" i="46" s="1"/>
  <c r="F549" i="46"/>
  <c r="G549" i="46" s="1"/>
  <c r="F550" i="46"/>
  <c r="G550" i="46" s="1"/>
  <c r="F551" i="46"/>
  <c r="F552" i="46"/>
  <c r="G552" i="46" s="1"/>
  <c r="F553" i="46"/>
  <c r="G553" i="46" s="1"/>
  <c r="F554" i="46"/>
  <c r="G554" i="46" s="1"/>
  <c r="F555" i="46"/>
  <c r="G555" i="46" s="1"/>
  <c r="F556" i="46"/>
  <c r="G556" i="46" s="1"/>
  <c r="F557" i="46"/>
  <c r="G557" i="46" s="1"/>
  <c r="F558" i="46"/>
  <c r="G558" i="46" s="1"/>
  <c r="F559" i="46"/>
  <c r="G559" i="46" s="1"/>
  <c r="F560" i="46"/>
  <c r="G560" i="46" s="1"/>
  <c r="F561" i="46"/>
  <c r="G561" i="46" s="1"/>
  <c r="F562" i="46"/>
  <c r="G562" i="46" s="1"/>
  <c r="F563" i="46"/>
  <c r="F564" i="46"/>
  <c r="G564" i="46" s="1"/>
  <c r="F565" i="46"/>
  <c r="G565" i="46" s="1"/>
  <c r="F566" i="46"/>
  <c r="G566" i="46" s="1"/>
  <c r="F567" i="46"/>
  <c r="F568" i="46"/>
  <c r="G568" i="46" s="1"/>
  <c r="F569" i="46"/>
  <c r="G569" i="46" s="1"/>
  <c r="F570" i="46"/>
  <c r="G570" i="46" s="1"/>
  <c r="F571" i="46"/>
  <c r="G571" i="46" s="1"/>
  <c r="F572" i="46"/>
  <c r="G572" i="46" s="1"/>
  <c r="F573" i="46"/>
  <c r="G573" i="46" s="1"/>
  <c r="F574" i="46"/>
  <c r="G574" i="46" s="1"/>
  <c r="F575" i="46"/>
  <c r="G575" i="46" s="1"/>
  <c r="F576" i="46"/>
  <c r="G576" i="46" s="1"/>
  <c r="F577" i="46"/>
  <c r="G577" i="46" s="1"/>
  <c r="F578" i="46"/>
  <c r="G578" i="46" s="1"/>
  <c r="F579" i="46"/>
  <c r="F580" i="46"/>
  <c r="G580" i="46" s="1"/>
  <c r="F581" i="46"/>
  <c r="G581" i="46" s="1"/>
  <c r="F582" i="46"/>
  <c r="G582" i="46" s="1"/>
  <c r="F583" i="46"/>
  <c r="F584" i="46"/>
  <c r="G584" i="46" s="1"/>
  <c r="F585" i="46"/>
  <c r="G585" i="46" s="1"/>
  <c r="F586" i="46"/>
  <c r="G586" i="46" s="1"/>
  <c r="F587" i="46"/>
  <c r="G587" i="46" s="1"/>
  <c r="F588" i="46"/>
  <c r="G588" i="46" s="1"/>
  <c r="F589" i="46"/>
  <c r="G589" i="46" s="1"/>
  <c r="F590" i="46"/>
  <c r="G590" i="46" s="1"/>
  <c r="F591" i="46"/>
  <c r="G591" i="46" s="1"/>
  <c r="F592" i="46"/>
  <c r="G592" i="46" s="1"/>
  <c r="F593" i="46"/>
  <c r="G593" i="46" s="1"/>
  <c r="F594" i="46"/>
  <c r="G594" i="46" s="1"/>
  <c r="F595" i="46"/>
  <c r="F596" i="46"/>
  <c r="G596" i="46" s="1"/>
  <c r="F597" i="46"/>
  <c r="G597" i="46" s="1"/>
  <c r="F598" i="46"/>
  <c r="G598" i="46" s="1"/>
  <c r="F599" i="46"/>
  <c r="F600" i="46"/>
  <c r="G600" i="46" s="1"/>
  <c r="F601" i="46"/>
  <c r="G601" i="46" s="1"/>
  <c r="F602" i="46"/>
  <c r="G602" i="46" s="1"/>
  <c r="F603" i="46"/>
  <c r="G603" i="46" s="1"/>
  <c r="F604" i="46"/>
  <c r="G604" i="46" s="1"/>
  <c r="F605" i="46"/>
  <c r="G605" i="46" s="1"/>
  <c r="F606" i="46"/>
  <c r="G606" i="46" s="1"/>
  <c r="F607" i="46"/>
  <c r="G607" i="46" s="1"/>
  <c r="F608" i="46"/>
  <c r="G608" i="46" s="1"/>
  <c r="F609" i="46"/>
  <c r="G609" i="46" s="1"/>
  <c r="F610" i="46"/>
  <c r="G610" i="46" s="1"/>
  <c r="F611" i="46"/>
  <c r="F612" i="46"/>
  <c r="G612" i="46" s="1"/>
  <c r="F613" i="46"/>
  <c r="G613" i="46" s="1"/>
  <c r="F614" i="46"/>
  <c r="G614" i="46" s="1"/>
  <c r="F615" i="46"/>
  <c r="F616" i="46"/>
  <c r="G616" i="46" s="1"/>
  <c r="F617" i="46"/>
  <c r="G617" i="46" s="1"/>
  <c r="F618" i="46"/>
  <c r="G618" i="46" s="1"/>
  <c r="F619" i="46"/>
  <c r="G619" i="46" s="1"/>
  <c r="F620" i="46"/>
  <c r="G620" i="46" s="1"/>
  <c r="F621" i="46"/>
  <c r="G621" i="46" s="1"/>
  <c r="F622" i="46"/>
  <c r="G622" i="46" s="1"/>
  <c r="F623" i="46"/>
  <c r="G623" i="46" s="1"/>
  <c r="F624" i="46"/>
  <c r="G624" i="46" s="1"/>
  <c r="F625" i="46"/>
  <c r="G625" i="46" s="1"/>
  <c r="F626" i="46"/>
  <c r="G626" i="46" s="1"/>
  <c r="F627" i="46"/>
  <c r="F628" i="46"/>
  <c r="G628" i="46" s="1"/>
  <c r="F629" i="46"/>
  <c r="G629" i="46" s="1"/>
  <c r="F630" i="46"/>
  <c r="G630" i="46" s="1"/>
  <c r="F631" i="46"/>
  <c r="F632" i="46"/>
  <c r="G632" i="46" s="1"/>
  <c r="F633" i="46"/>
  <c r="G633" i="46" s="1"/>
  <c r="F634" i="46"/>
  <c r="G634" i="46" s="1"/>
  <c r="F635" i="46"/>
  <c r="G635" i="46" s="1"/>
  <c r="F636" i="46"/>
  <c r="G636" i="46" s="1"/>
  <c r="F637" i="46"/>
  <c r="G637" i="46" s="1"/>
  <c r="F638" i="46"/>
  <c r="G638" i="46" s="1"/>
  <c r="F639" i="46"/>
  <c r="G639" i="46" s="1"/>
  <c r="F640" i="46"/>
  <c r="G640" i="46" s="1"/>
  <c r="F641" i="46"/>
  <c r="G641" i="46" s="1"/>
  <c r="F642" i="46"/>
  <c r="G642" i="46" s="1"/>
  <c r="F643" i="46"/>
  <c r="F644" i="46"/>
  <c r="G644" i="46" s="1"/>
  <c r="F645" i="46"/>
  <c r="G645" i="46" s="1"/>
  <c r="F646" i="46"/>
  <c r="G646" i="46" s="1"/>
  <c r="F647" i="46"/>
  <c r="F648" i="46"/>
  <c r="G648" i="46" s="1"/>
  <c r="F649" i="46"/>
  <c r="G649" i="46" s="1"/>
  <c r="F650" i="46"/>
  <c r="G650" i="46" s="1"/>
  <c r="F651" i="46"/>
  <c r="G651" i="46" s="1"/>
  <c r="F652" i="46"/>
  <c r="G652" i="46" s="1"/>
  <c r="F653" i="46"/>
  <c r="G653" i="46" s="1"/>
  <c r="F654" i="46"/>
  <c r="G654" i="46" s="1"/>
  <c r="F655" i="46"/>
  <c r="G655" i="46" s="1"/>
  <c r="F656" i="46"/>
  <c r="G656" i="46" s="1"/>
  <c r="F657" i="46"/>
  <c r="G657" i="46" s="1"/>
  <c r="F658" i="46"/>
  <c r="G658" i="46" s="1"/>
  <c r="F659" i="46"/>
  <c r="F660" i="46"/>
  <c r="G660" i="46" s="1"/>
  <c r="F661" i="46"/>
  <c r="G661" i="46" s="1"/>
  <c r="F662" i="46"/>
  <c r="G662" i="46" s="1"/>
  <c r="F663" i="46"/>
  <c r="F664" i="46"/>
  <c r="G664" i="46" s="1"/>
  <c r="F665" i="46"/>
  <c r="G665" i="46" s="1"/>
  <c r="F666" i="46"/>
  <c r="G666" i="46" s="1"/>
  <c r="F667" i="46"/>
  <c r="G667" i="46" s="1"/>
  <c r="F668" i="46"/>
  <c r="G668" i="46" s="1"/>
  <c r="F669" i="46"/>
  <c r="G669" i="46" s="1"/>
  <c r="F670" i="46"/>
  <c r="G670" i="46" s="1"/>
  <c r="F671" i="46"/>
  <c r="G671" i="46" s="1"/>
  <c r="F672" i="46"/>
  <c r="G672" i="46" s="1"/>
  <c r="F673" i="46"/>
  <c r="G673" i="46" s="1"/>
  <c r="F674" i="46"/>
  <c r="G674" i="46" s="1"/>
  <c r="F675" i="46"/>
  <c r="F676" i="46"/>
  <c r="G676" i="46" s="1"/>
  <c r="F677" i="46"/>
  <c r="G677" i="46" s="1"/>
  <c r="F678" i="46"/>
  <c r="G678" i="46" s="1"/>
  <c r="F679" i="46"/>
  <c r="F680" i="46"/>
  <c r="G680" i="46" s="1"/>
  <c r="F681" i="46"/>
  <c r="G681" i="46" s="1"/>
  <c r="F682" i="46"/>
  <c r="G682" i="46" s="1"/>
  <c r="F683" i="46"/>
  <c r="G683" i="46" s="1"/>
  <c r="F684" i="46"/>
  <c r="G684" i="46" s="1"/>
  <c r="F685" i="46"/>
  <c r="G685" i="46" s="1"/>
  <c r="F686" i="46"/>
  <c r="G686" i="46" s="1"/>
  <c r="F687" i="46"/>
  <c r="G687" i="46" s="1"/>
  <c r="F688" i="46"/>
  <c r="G688" i="46" s="1"/>
  <c r="F689" i="46"/>
  <c r="G689" i="46" s="1"/>
  <c r="F690" i="46"/>
  <c r="G690" i="46" s="1"/>
  <c r="F691" i="46"/>
  <c r="F692" i="46"/>
  <c r="G692" i="46" s="1"/>
  <c r="F693" i="46"/>
  <c r="G693" i="46" s="1"/>
  <c r="F694" i="46"/>
  <c r="G694" i="46" s="1"/>
  <c r="F695" i="46"/>
  <c r="F696" i="46"/>
  <c r="G696" i="46" s="1"/>
  <c r="F697" i="46"/>
  <c r="G697" i="46" s="1"/>
  <c r="F698" i="46"/>
  <c r="G698" i="46" s="1"/>
  <c r="F699" i="46"/>
  <c r="G699" i="46" s="1"/>
  <c r="F700" i="46"/>
  <c r="G700" i="46" s="1"/>
  <c r="F701" i="46"/>
  <c r="G701" i="46" s="1"/>
  <c r="F702" i="46"/>
  <c r="G702" i="46" s="1"/>
  <c r="F703" i="46"/>
  <c r="G703" i="46" s="1"/>
  <c r="F704" i="46"/>
  <c r="G704" i="46" s="1"/>
  <c r="F705" i="46"/>
  <c r="G705" i="46" s="1"/>
  <c r="F706" i="46"/>
  <c r="G706" i="46" s="1"/>
  <c r="F707" i="46"/>
  <c r="F708" i="46"/>
  <c r="G708" i="46" s="1"/>
  <c r="F709" i="46"/>
  <c r="G709" i="46" s="1"/>
  <c r="F710" i="46"/>
  <c r="G710" i="46" s="1"/>
  <c r="F711" i="46"/>
  <c r="F712" i="46"/>
  <c r="G712" i="46" s="1"/>
  <c r="F713" i="46"/>
  <c r="G713" i="46" s="1"/>
  <c r="F714" i="46"/>
  <c r="G714" i="46" s="1"/>
  <c r="F715" i="46"/>
  <c r="G715" i="46" s="1"/>
  <c r="F716" i="46"/>
  <c r="G716" i="46" s="1"/>
  <c r="F717" i="46"/>
  <c r="G717" i="46" s="1"/>
  <c r="F718" i="46"/>
  <c r="G718" i="46" s="1"/>
  <c r="F719" i="46"/>
  <c r="G719" i="46" s="1"/>
  <c r="F720" i="46"/>
  <c r="G720" i="46" s="1"/>
  <c r="F721" i="46"/>
  <c r="G721" i="46" s="1"/>
  <c r="F722" i="46"/>
  <c r="G722" i="46" s="1"/>
  <c r="F723" i="46"/>
  <c r="F724" i="46"/>
  <c r="G724" i="46" s="1"/>
  <c r="F725" i="46"/>
  <c r="G725" i="46" s="1"/>
  <c r="F726" i="46"/>
  <c r="G726" i="46" s="1"/>
  <c r="F727" i="46"/>
  <c r="F728" i="46"/>
  <c r="G728" i="46" s="1"/>
  <c r="F729" i="46"/>
  <c r="G729" i="46" s="1"/>
  <c r="F730" i="46"/>
  <c r="G730" i="46" s="1"/>
  <c r="F731" i="46"/>
  <c r="G731" i="46" s="1"/>
  <c r="F732" i="46"/>
  <c r="G732" i="46" s="1"/>
  <c r="F733" i="46"/>
  <c r="G733" i="46" s="1"/>
  <c r="F734" i="46"/>
  <c r="G734" i="46" s="1"/>
  <c r="F735" i="46"/>
  <c r="G735" i="46" s="1"/>
  <c r="F736" i="46"/>
  <c r="G736" i="46" s="1"/>
  <c r="F737" i="46"/>
  <c r="G737" i="46" s="1"/>
  <c r="F738" i="46"/>
  <c r="G738" i="46" s="1"/>
  <c r="F739" i="46"/>
  <c r="F740" i="46"/>
  <c r="G740" i="46" s="1"/>
  <c r="F741" i="46"/>
  <c r="G741" i="46" s="1"/>
  <c r="F742" i="46"/>
  <c r="G742" i="46" s="1"/>
  <c r="F743" i="46"/>
  <c r="F744" i="46"/>
  <c r="G744" i="46" s="1"/>
  <c r="F745" i="46"/>
  <c r="G745" i="46" s="1"/>
  <c r="F746" i="46"/>
  <c r="G746" i="46" s="1"/>
  <c r="F747" i="46"/>
  <c r="G747" i="46" s="1"/>
  <c r="F748" i="46"/>
  <c r="G748" i="46" s="1"/>
  <c r="F749" i="46"/>
  <c r="G749" i="46" s="1"/>
  <c r="F750" i="46"/>
  <c r="G750" i="46" s="1"/>
  <c r="F751" i="46"/>
  <c r="G751" i="46" s="1"/>
  <c r="F752" i="46"/>
  <c r="G752" i="46" s="1"/>
  <c r="F753" i="46"/>
  <c r="G753" i="46" s="1"/>
  <c r="F754" i="46"/>
  <c r="G754" i="46" s="1"/>
  <c r="F755" i="46"/>
  <c r="F756" i="46"/>
  <c r="G756" i="46" s="1"/>
  <c r="F757" i="46"/>
  <c r="G757" i="46" s="1"/>
  <c r="F758" i="46"/>
  <c r="G758" i="46" s="1"/>
  <c r="F759" i="46"/>
  <c r="F760" i="46"/>
  <c r="G760" i="46" s="1"/>
  <c r="F761" i="46"/>
  <c r="G761" i="46" s="1"/>
  <c r="F762" i="46"/>
  <c r="G762" i="46" s="1"/>
  <c r="F763" i="46"/>
  <c r="G763" i="46" s="1"/>
  <c r="F764" i="46"/>
  <c r="G764" i="46" s="1"/>
  <c r="F765" i="46"/>
  <c r="G765" i="46" s="1"/>
  <c r="F766" i="46"/>
  <c r="G766" i="46" s="1"/>
  <c r="F767" i="46"/>
  <c r="G767" i="46" s="1"/>
  <c r="F768" i="46"/>
  <c r="G768" i="46" s="1"/>
  <c r="F769" i="46"/>
  <c r="G769" i="46" s="1"/>
  <c r="F770" i="46"/>
  <c r="G770" i="46" s="1"/>
  <c r="F771" i="46"/>
  <c r="F772" i="46"/>
  <c r="G772" i="46" s="1"/>
  <c r="F773" i="46"/>
  <c r="G773" i="46" s="1"/>
  <c r="F774" i="46"/>
  <c r="G774" i="46" s="1"/>
  <c r="F775" i="46"/>
  <c r="F776" i="46"/>
  <c r="G776" i="46" s="1"/>
  <c r="F777" i="46"/>
  <c r="G777" i="46" s="1"/>
  <c r="F778" i="46"/>
  <c r="G778" i="46" s="1"/>
  <c r="F779" i="46"/>
  <c r="G779" i="46" s="1"/>
  <c r="F780" i="46"/>
  <c r="G780" i="46" s="1"/>
  <c r="F781" i="46"/>
  <c r="G781" i="46" s="1"/>
  <c r="F782" i="46"/>
  <c r="G782" i="46" s="1"/>
  <c r="F783" i="46"/>
  <c r="G783" i="46" s="1"/>
  <c r="F784" i="46"/>
  <c r="G784" i="46" s="1"/>
  <c r="F785" i="46"/>
  <c r="G785" i="46" s="1"/>
  <c r="F786" i="46"/>
  <c r="G786" i="46" s="1"/>
  <c r="F787" i="46"/>
  <c r="F788" i="46"/>
  <c r="G788" i="46" s="1"/>
  <c r="F789" i="46"/>
  <c r="G789" i="46" s="1"/>
  <c r="F790" i="46"/>
  <c r="G790" i="46" s="1"/>
  <c r="F791" i="46"/>
  <c r="F792" i="46"/>
  <c r="G792" i="46" s="1"/>
  <c r="F793" i="46"/>
  <c r="G793" i="46" s="1"/>
  <c r="F794" i="46"/>
  <c r="G794" i="46" s="1"/>
  <c r="F795" i="46"/>
  <c r="G795" i="46" s="1"/>
  <c r="F796" i="46"/>
  <c r="G796" i="46" s="1"/>
  <c r="F797" i="46"/>
  <c r="G797" i="46" s="1"/>
  <c r="F798" i="46"/>
  <c r="G798" i="46" s="1"/>
  <c r="F799" i="46"/>
  <c r="G799" i="46" s="1"/>
  <c r="F800" i="46"/>
  <c r="G800" i="46" s="1"/>
  <c r="F801" i="46"/>
  <c r="G801" i="46" s="1"/>
  <c r="F802" i="46"/>
  <c r="G802" i="46" s="1"/>
  <c r="F803" i="46"/>
  <c r="F804" i="46"/>
  <c r="G804" i="46" s="1"/>
  <c r="F805" i="46"/>
  <c r="G805" i="46" s="1"/>
  <c r="F806" i="46"/>
  <c r="G806" i="46" s="1"/>
  <c r="F807" i="46"/>
  <c r="F808" i="46"/>
  <c r="G808" i="46" s="1"/>
  <c r="F809" i="46"/>
  <c r="G809" i="46" s="1"/>
  <c r="F810" i="46"/>
  <c r="G810" i="46" s="1"/>
  <c r="F811" i="46"/>
  <c r="G811" i="46" s="1"/>
  <c r="F812" i="46"/>
  <c r="G812" i="46" s="1"/>
  <c r="F813" i="46"/>
  <c r="G813" i="46" s="1"/>
  <c r="F814" i="46"/>
  <c r="G814" i="46" s="1"/>
  <c r="F815" i="46"/>
  <c r="G815" i="46" s="1"/>
  <c r="F816" i="46"/>
  <c r="G816" i="46" s="1"/>
  <c r="F817" i="46"/>
  <c r="G817" i="46" s="1"/>
  <c r="F818" i="46"/>
  <c r="G818" i="46" s="1"/>
  <c r="F819" i="46"/>
  <c r="F820" i="46"/>
  <c r="G820" i="46" s="1"/>
  <c r="F821" i="46"/>
  <c r="G821" i="46" s="1"/>
  <c r="F822" i="46"/>
  <c r="G822" i="46" s="1"/>
  <c r="F823" i="46"/>
  <c r="F824" i="46"/>
  <c r="G824" i="46" s="1"/>
  <c r="F825" i="46"/>
  <c r="G825" i="46" s="1"/>
  <c r="F826" i="46"/>
  <c r="G826" i="46" s="1"/>
  <c r="F827" i="46"/>
  <c r="G827" i="46" s="1"/>
  <c r="F828" i="46"/>
  <c r="G828" i="46" s="1"/>
  <c r="F829" i="46"/>
  <c r="G829" i="46" s="1"/>
  <c r="F830" i="46"/>
  <c r="G830" i="46" s="1"/>
  <c r="F831" i="46"/>
  <c r="G831" i="46" s="1"/>
  <c r="F832" i="46"/>
  <c r="G832" i="46" s="1"/>
  <c r="F833" i="46"/>
  <c r="G833" i="46" s="1"/>
  <c r="F834" i="46"/>
  <c r="G834" i="46" s="1"/>
  <c r="F835" i="46"/>
  <c r="F836" i="46"/>
  <c r="G836" i="46" s="1"/>
  <c r="F837" i="46"/>
  <c r="G837" i="46" s="1"/>
  <c r="F838" i="46"/>
  <c r="G838" i="46" s="1"/>
  <c r="F839" i="46"/>
  <c r="F840" i="46"/>
  <c r="G840" i="46" s="1"/>
  <c r="F841" i="46"/>
  <c r="G841" i="46" s="1"/>
  <c r="F842" i="46"/>
  <c r="G842" i="46" s="1"/>
  <c r="F843" i="46"/>
  <c r="G843" i="46" s="1"/>
  <c r="F844" i="46"/>
  <c r="G844" i="46" s="1"/>
  <c r="F845" i="46"/>
  <c r="G845" i="46" s="1"/>
  <c r="F846" i="46"/>
  <c r="G846" i="46" s="1"/>
  <c r="F847" i="46"/>
  <c r="G847" i="46" s="1"/>
  <c r="F848" i="46"/>
  <c r="G848" i="46" s="1"/>
  <c r="F849" i="46"/>
  <c r="G849" i="46" s="1"/>
  <c r="F850" i="46"/>
  <c r="G850" i="46" s="1"/>
  <c r="F851" i="46"/>
  <c r="F852" i="46"/>
  <c r="G852" i="46" s="1"/>
  <c r="F853" i="46"/>
  <c r="G853" i="46" s="1"/>
  <c r="F854" i="46"/>
  <c r="G854" i="46" s="1"/>
  <c r="F855" i="46"/>
  <c r="F856" i="46"/>
  <c r="G856" i="46" s="1"/>
  <c r="F857" i="46"/>
  <c r="G857" i="46" s="1"/>
  <c r="F858" i="46"/>
  <c r="G858" i="46" s="1"/>
  <c r="F859" i="46"/>
  <c r="F860" i="46"/>
  <c r="G860" i="46" s="1"/>
  <c r="F861" i="46"/>
  <c r="G861" i="46" s="1"/>
  <c r="F862" i="46"/>
  <c r="G862" i="46" s="1"/>
  <c r="F863" i="46"/>
  <c r="F864" i="46"/>
  <c r="G864" i="46" s="1"/>
  <c r="F865" i="46"/>
  <c r="G865" i="46" s="1"/>
  <c r="F866" i="46"/>
  <c r="G866" i="46" s="1"/>
  <c r="F867" i="46"/>
  <c r="F868" i="46"/>
  <c r="G868" i="46" s="1"/>
  <c r="F869" i="46"/>
  <c r="G869" i="46" s="1"/>
  <c r="F870" i="46"/>
  <c r="G870" i="46" s="1"/>
  <c r="F871" i="46"/>
  <c r="F872" i="46"/>
  <c r="G872" i="46" s="1"/>
  <c r="F873" i="46"/>
  <c r="G873" i="46" s="1"/>
  <c r="F874" i="46"/>
  <c r="G874" i="46" s="1"/>
  <c r="F875" i="46"/>
  <c r="F876" i="46"/>
  <c r="G876" i="46" s="1"/>
  <c r="F877" i="46"/>
  <c r="G877" i="46" s="1"/>
  <c r="F878" i="46"/>
  <c r="G878" i="46" s="1"/>
  <c r="F879" i="46"/>
  <c r="F880" i="46"/>
  <c r="G880" i="46" s="1"/>
  <c r="F881" i="46"/>
  <c r="G881" i="46" s="1"/>
  <c r="F882" i="46"/>
  <c r="G882" i="46" s="1"/>
  <c r="F883" i="46"/>
  <c r="F884" i="46"/>
  <c r="G884" i="46" s="1"/>
  <c r="F885" i="46"/>
  <c r="G885" i="46" s="1"/>
  <c r="F886" i="46"/>
  <c r="G886" i="46" s="1"/>
  <c r="F887" i="46"/>
  <c r="F888" i="46"/>
  <c r="G888" i="46" s="1"/>
  <c r="F889" i="46"/>
  <c r="G889" i="46" s="1"/>
  <c r="F890" i="46"/>
  <c r="G890" i="46" s="1"/>
  <c r="F891" i="46"/>
  <c r="F892" i="46"/>
  <c r="G892" i="46" s="1"/>
  <c r="F893" i="46"/>
  <c r="G893" i="46" s="1"/>
  <c r="F894" i="46"/>
  <c r="G894" i="46" s="1"/>
  <c r="F895" i="46"/>
  <c r="F896" i="46"/>
  <c r="G896" i="46" s="1"/>
  <c r="F897" i="46"/>
  <c r="G897" i="46" s="1"/>
  <c r="F898" i="46"/>
  <c r="G898" i="46" s="1"/>
  <c r="F899" i="46"/>
  <c r="F900" i="46"/>
  <c r="G900" i="46" s="1"/>
  <c r="F901" i="46"/>
  <c r="G901" i="46" s="1"/>
  <c r="F902" i="46"/>
  <c r="G902" i="46" s="1"/>
  <c r="F903" i="46"/>
  <c r="F904" i="46"/>
  <c r="G904" i="46" s="1"/>
  <c r="F905" i="46"/>
  <c r="G905" i="46" s="1"/>
  <c r="F906" i="46"/>
  <c r="G906" i="46" s="1"/>
  <c r="F907" i="46"/>
  <c r="F908" i="46"/>
  <c r="G908" i="46" s="1"/>
  <c r="F909" i="46"/>
  <c r="G909" i="46" s="1"/>
  <c r="F910" i="46"/>
  <c r="G910" i="46" s="1"/>
  <c r="F911" i="46"/>
  <c r="F912" i="46"/>
  <c r="G912" i="46" s="1"/>
  <c r="F913" i="46"/>
  <c r="G913" i="46" s="1"/>
  <c r="F914" i="46"/>
  <c r="G914" i="46" s="1"/>
  <c r="F915" i="46"/>
  <c r="F916" i="46"/>
  <c r="G916" i="46" s="1"/>
  <c r="F917" i="46"/>
  <c r="G917" i="46" s="1"/>
  <c r="F918" i="46"/>
  <c r="G918" i="46" s="1"/>
  <c r="F919" i="46"/>
  <c r="F920" i="46"/>
  <c r="G920" i="46" s="1"/>
  <c r="F921" i="46"/>
  <c r="G921" i="46" s="1"/>
  <c r="F922" i="46"/>
  <c r="G922" i="46" s="1"/>
  <c r="F923" i="46"/>
  <c r="F924" i="46"/>
  <c r="G924" i="46" s="1"/>
  <c r="F925" i="46"/>
  <c r="G925" i="46" s="1"/>
  <c r="F926" i="46"/>
  <c r="G926" i="46" s="1"/>
  <c r="F927" i="46"/>
  <c r="F928" i="46"/>
  <c r="G928" i="46" s="1"/>
  <c r="F929" i="46"/>
  <c r="G929" i="46" s="1"/>
  <c r="F930" i="46"/>
  <c r="G930" i="46" s="1"/>
  <c r="F931" i="46"/>
  <c r="F932" i="46"/>
  <c r="G932" i="46" s="1"/>
  <c r="F933" i="46"/>
  <c r="G933" i="46" s="1"/>
  <c r="F934" i="46"/>
  <c r="G934" i="46" s="1"/>
  <c r="F935" i="46"/>
  <c r="F936" i="46"/>
  <c r="G936" i="46" s="1"/>
  <c r="F937" i="46"/>
  <c r="G937" i="46" s="1"/>
  <c r="F938" i="46"/>
  <c r="G938" i="46" s="1"/>
  <c r="F939" i="46"/>
  <c r="F940" i="46"/>
  <c r="G940" i="46" s="1"/>
  <c r="F941" i="46"/>
  <c r="G941" i="46" s="1"/>
  <c r="F942" i="46"/>
  <c r="G942" i="46" s="1"/>
  <c r="F943" i="46"/>
  <c r="F944" i="46"/>
  <c r="G944" i="46" s="1"/>
  <c r="F945" i="46"/>
  <c r="G945" i="46" s="1"/>
  <c r="F946" i="46"/>
  <c r="G946" i="46" s="1"/>
  <c r="F947" i="46"/>
  <c r="F948" i="46"/>
  <c r="G948" i="46" s="1"/>
  <c r="F949" i="46"/>
  <c r="G949" i="46" s="1"/>
  <c r="F950" i="46"/>
  <c r="G950" i="46" s="1"/>
  <c r="F951" i="46"/>
  <c r="F952" i="46"/>
  <c r="G952" i="46" s="1"/>
  <c r="F953" i="46"/>
  <c r="G953" i="46" s="1"/>
  <c r="F954" i="46"/>
  <c r="G954" i="46" s="1"/>
  <c r="F955" i="46"/>
  <c r="F956" i="46"/>
  <c r="G956" i="46" s="1"/>
  <c r="F957" i="46"/>
  <c r="G957" i="46" s="1"/>
  <c r="F958" i="46"/>
  <c r="G958" i="46" s="1"/>
  <c r="F959" i="46"/>
  <c r="F960" i="46"/>
  <c r="G960" i="46" s="1"/>
  <c r="F961" i="46"/>
  <c r="G961" i="46" s="1"/>
  <c r="F962" i="46"/>
  <c r="G962" i="46" s="1"/>
  <c r="F963" i="46"/>
  <c r="F964" i="46"/>
  <c r="G964" i="46" s="1"/>
  <c r="F965" i="46"/>
  <c r="G965" i="46" s="1"/>
  <c r="F966" i="46"/>
  <c r="G966" i="46" s="1"/>
  <c r="F967" i="46"/>
  <c r="F968" i="46"/>
  <c r="G968" i="46" s="1"/>
  <c r="F969" i="46"/>
  <c r="G969" i="46" s="1"/>
  <c r="F970" i="46"/>
  <c r="G970" i="46" s="1"/>
  <c r="F971" i="46"/>
  <c r="F972" i="46"/>
  <c r="G972" i="46" s="1"/>
  <c r="F973" i="46"/>
  <c r="G973" i="46" s="1"/>
  <c r="F974" i="46"/>
  <c r="G974" i="46" s="1"/>
  <c r="F975" i="46"/>
  <c r="F976" i="46"/>
  <c r="G976" i="46" s="1"/>
  <c r="F977" i="46"/>
  <c r="G977" i="46" s="1"/>
  <c r="F978" i="46"/>
  <c r="G978" i="46" s="1"/>
  <c r="F979" i="46"/>
  <c r="F980" i="46"/>
  <c r="G980" i="46" s="1"/>
  <c r="F981" i="46"/>
  <c r="G981" i="46" s="1"/>
  <c r="F982" i="46"/>
  <c r="G982" i="46" s="1"/>
  <c r="F983" i="46"/>
  <c r="F984" i="46"/>
  <c r="G984" i="46" s="1"/>
  <c r="F985" i="46"/>
  <c r="G985" i="46" s="1"/>
  <c r="F986" i="46"/>
  <c r="G986" i="46" s="1"/>
  <c r="F987" i="46"/>
  <c r="F988" i="46"/>
  <c r="G988" i="46" s="1"/>
  <c r="F989" i="46"/>
  <c r="G989" i="46" s="1"/>
  <c r="F990" i="46"/>
  <c r="G990" i="46" s="1"/>
  <c r="F991" i="46"/>
  <c r="F992" i="46"/>
  <c r="G992" i="46" s="1"/>
  <c r="F993" i="46"/>
  <c r="G993" i="46" s="1"/>
  <c r="F994" i="46"/>
  <c r="G994" i="46" s="1"/>
  <c r="F995" i="46"/>
  <c r="F996" i="46"/>
  <c r="G996" i="46" s="1"/>
  <c r="F997" i="46"/>
  <c r="G997" i="46" s="1"/>
  <c r="F998" i="46"/>
  <c r="G998" i="46" s="1"/>
  <c r="F999" i="46"/>
  <c r="F1000" i="46"/>
  <c r="G1000" i="46" s="1"/>
  <c r="F1001" i="46"/>
  <c r="G1001" i="46" s="1"/>
  <c r="F1002" i="46"/>
  <c r="G1002" i="46" s="1"/>
  <c r="F1003" i="46"/>
  <c r="F1004" i="46"/>
  <c r="G1004" i="46" s="1"/>
  <c r="F1005" i="46"/>
  <c r="G1005" i="46" s="1"/>
  <c r="F1006" i="46"/>
  <c r="G1006" i="46" s="1"/>
  <c r="F1007" i="46"/>
  <c r="F1008" i="46"/>
  <c r="G1008" i="46" s="1"/>
  <c r="F1009" i="46"/>
  <c r="G1009" i="46" s="1"/>
  <c r="F1010" i="46"/>
  <c r="G1010" i="46" s="1"/>
  <c r="F1011" i="46"/>
  <c r="F1012" i="46"/>
  <c r="G1012" i="46" s="1"/>
  <c r="F1013" i="46"/>
  <c r="G1013" i="46" s="1"/>
  <c r="F1014" i="46"/>
  <c r="G1014" i="46" s="1"/>
  <c r="F1015" i="46"/>
  <c r="F1016" i="46"/>
  <c r="G1016" i="46" s="1"/>
  <c r="F1017" i="46"/>
  <c r="G1017" i="46" s="1"/>
  <c r="F1018" i="46"/>
  <c r="G1018" i="46" s="1"/>
  <c r="F1019" i="46"/>
  <c r="F1020" i="46"/>
  <c r="G1020" i="46" s="1"/>
  <c r="F1021" i="46"/>
  <c r="G1021" i="46" s="1"/>
  <c r="F1022" i="46"/>
  <c r="G1022" i="46" s="1"/>
  <c r="F1023" i="46"/>
  <c r="F1024" i="46"/>
  <c r="G1024" i="46" s="1"/>
  <c r="F1025" i="46"/>
  <c r="G1025" i="46" s="1"/>
  <c r="F1026" i="46"/>
  <c r="G1026" i="46" s="1"/>
  <c r="F1027" i="46"/>
  <c r="F1028" i="46"/>
  <c r="G1028" i="46" s="1"/>
  <c r="F1029" i="46"/>
  <c r="G1029" i="46" s="1"/>
  <c r="F1030" i="46"/>
  <c r="G1030" i="46" s="1"/>
  <c r="F1031" i="46"/>
  <c r="F1032" i="46"/>
  <c r="G1032" i="46" s="1"/>
  <c r="F1033" i="46"/>
  <c r="G1033" i="46" s="1"/>
  <c r="F1034" i="46"/>
  <c r="G1034" i="46" s="1"/>
  <c r="F1035" i="46"/>
  <c r="F1036" i="46"/>
  <c r="G1036" i="46" s="1"/>
  <c r="F1037" i="46"/>
  <c r="G1037" i="46" s="1"/>
  <c r="F1038" i="46"/>
  <c r="G1038" i="46" s="1"/>
  <c r="F1039" i="46"/>
  <c r="F1040" i="46"/>
  <c r="G1040" i="46" s="1"/>
  <c r="F1041" i="46"/>
  <c r="G1041" i="46" s="1"/>
  <c r="F1042" i="46"/>
  <c r="G1042" i="46" s="1"/>
  <c r="F1043" i="46"/>
  <c r="F1044" i="46"/>
  <c r="G1044" i="46" s="1"/>
  <c r="F1045" i="46"/>
  <c r="G1045" i="46" s="1"/>
  <c r="F1046" i="46"/>
  <c r="G1046" i="46" s="1"/>
  <c r="F1047" i="46"/>
  <c r="F1048" i="46"/>
  <c r="G1048" i="46" s="1"/>
  <c r="F1049" i="46"/>
  <c r="G1049" i="46" s="1"/>
  <c r="F1050" i="46"/>
  <c r="G1050" i="46" s="1"/>
  <c r="F1051" i="46"/>
  <c r="F1052" i="46"/>
  <c r="G1052" i="46" s="1"/>
  <c r="F1053" i="46"/>
  <c r="G1053" i="46" s="1"/>
  <c r="F1054" i="46"/>
  <c r="G1054" i="46" s="1"/>
  <c r="F1055" i="46"/>
  <c r="F1056" i="46"/>
  <c r="G1056" i="46" s="1"/>
  <c r="F1057" i="46"/>
  <c r="G1057" i="46" s="1"/>
  <c r="F1058" i="46"/>
  <c r="G1058" i="46" s="1"/>
  <c r="F1059" i="46"/>
  <c r="F1060" i="46"/>
  <c r="G1060" i="46" s="1"/>
  <c r="F1061" i="46"/>
  <c r="G1061" i="46" s="1"/>
  <c r="F1062" i="46"/>
  <c r="G1062" i="46" s="1"/>
  <c r="F1063" i="46"/>
  <c r="F1064" i="46"/>
  <c r="G1064" i="46" s="1"/>
  <c r="F1065" i="46"/>
  <c r="G1065" i="46" s="1"/>
  <c r="F1066" i="46"/>
  <c r="G1066" i="46" s="1"/>
  <c r="F1067" i="46"/>
  <c r="F1068" i="46"/>
  <c r="G1068" i="46" s="1"/>
  <c r="F1069" i="46"/>
  <c r="G1069" i="46" s="1"/>
  <c r="F1070" i="46"/>
  <c r="G1070" i="46" s="1"/>
  <c r="F1071" i="46"/>
  <c r="F1072" i="46"/>
  <c r="G1072" i="46" s="1"/>
  <c r="F1073" i="46"/>
  <c r="G1073" i="46" s="1"/>
  <c r="F1074" i="46"/>
  <c r="G1074" i="46" s="1"/>
  <c r="F1075" i="46"/>
  <c r="F1076" i="46"/>
  <c r="F1077" i="46"/>
  <c r="G1077" i="46" s="1"/>
  <c r="F1078" i="46"/>
  <c r="G1078" i="46" s="1"/>
  <c r="F1079" i="46"/>
  <c r="F1080" i="46"/>
  <c r="G1080" i="46" s="1"/>
  <c r="F1081" i="46"/>
  <c r="F1082" i="46"/>
  <c r="G1082" i="46" s="1"/>
  <c r="F1083" i="46"/>
  <c r="F1084" i="46"/>
  <c r="G1084" i="46" s="1"/>
  <c r="F1085" i="46"/>
  <c r="G1085" i="46" s="1"/>
  <c r="F1086" i="46"/>
  <c r="G1086" i="46" s="1"/>
  <c r="F1087" i="46"/>
  <c r="F1088" i="46"/>
  <c r="G1088" i="46" s="1"/>
  <c r="F1089" i="46"/>
  <c r="G1089" i="46" s="1"/>
  <c r="F1090" i="46"/>
  <c r="G1090" i="46" s="1"/>
  <c r="F1091" i="46"/>
  <c r="F1092" i="46"/>
  <c r="F1093" i="46"/>
  <c r="G1093" i="46" s="1"/>
  <c r="F1094" i="46"/>
  <c r="G1094" i="46" s="1"/>
  <c r="F1095" i="46"/>
  <c r="F1096" i="46"/>
  <c r="G1096" i="46" s="1"/>
  <c r="F1097" i="46"/>
  <c r="F1098" i="46"/>
  <c r="G1098" i="46" s="1"/>
  <c r="F1099" i="46"/>
  <c r="F1100" i="46"/>
  <c r="G1100" i="46" s="1"/>
  <c r="F1101" i="46"/>
  <c r="G1101" i="46" s="1"/>
  <c r="F1102" i="46"/>
  <c r="G1102" i="46" s="1"/>
  <c r="F1103" i="46"/>
  <c r="F1104" i="46"/>
  <c r="G1104" i="46" s="1"/>
  <c r="F1105" i="46"/>
  <c r="G1105" i="46" s="1"/>
  <c r="F1106" i="46"/>
  <c r="G1106" i="46" s="1"/>
  <c r="F1107" i="46"/>
  <c r="F1108" i="46"/>
  <c r="F1109" i="46"/>
  <c r="G1109" i="46" s="1"/>
  <c r="F1110" i="46"/>
  <c r="G1110" i="46" s="1"/>
  <c r="F1111" i="46"/>
  <c r="F1112" i="46"/>
  <c r="G1112" i="46" s="1"/>
  <c r="F1113" i="46"/>
  <c r="F1114" i="46"/>
  <c r="G1114" i="46" s="1"/>
  <c r="F1115" i="46"/>
  <c r="F1116" i="46"/>
  <c r="G1116" i="46" s="1"/>
  <c r="F1117" i="46"/>
  <c r="G1117" i="46" s="1"/>
  <c r="F1118" i="46"/>
  <c r="G1118" i="46" s="1"/>
  <c r="F1119" i="46"/>
  <c r="F1120" i="46"/>
  <c r="G1120" i="46" s="1"/>
  <c r="F1121" i="46"/>
  <c r="G1121" i="46" s="1"/>
  <c r="F1122" i="46"/>
  <c r="G1122" i="46" s="1"/>
  <c r="F1123" i="46"/>
  <c r="F1124" i="46"/>
  <c r="F1125" i="46"/>
  <c r="G1125" i="46" s="1"/>
  <c r="F1126" i="46"/>
  <c r="G1126" i="46" s="1"/>
  <c r="F1127" i="46"/>
  <c r="F1128" i="46"/>
  <c r="G1128" i="46" s="1"/>
  <c r="F1129" i="46"/>
  <c r="F1130" i="46"/>
  <c r="G1130" i="46" s="1"/>
  <c r="F1131" i="46"/>
  <c r="F1132" i="46"/>
  <c r="G1132" i="46" s="1"/>
  <c r="F1133" i="46"/>
  <c r="G1133" i="46" s="1"/>
  <c r="F1134" i="46"/>
  <c r="G1134" i="46" s="1"/>
  <c r="F1135" i="46"/>
  <c r="F1136" i="46"/>
  <c r="G1136" i="46" s="1"/>
  <c r="F1137" i="46"/>
  <c r="G1137" i="46" s="1"/>
  <c r="F1138" i="46"/>
  <c r="G1138" i="46" s="1"/>
  <c r="F1139" i="46"/>
  <c r="F1140" i="46"/>
  <c r="F1141" i="46"/>
  <c r="G1141" i="46" s="1"/>
  <c r="F1142" i="46"/>
  <c r="G1142" i="46" s="1"/>
  <c r="F1143" i="46"/>
  <c r="F1144" i="46"/>
  <c r="G1144" i="46" s="1"/>
  <c r="F1145" i="46"/>
  <c r="F1146" i="46"/>
  <c r="G1146" i="46" s="1"/>
  <c r="F1147" i="46"/>
  <c r="F1148" i="46"/>
  <c r="G1148" i="46" s="1"/>
  <c r="F1149" i="46"/>
  <c r="G1149" i="46" s="1"/>
  <c r="F1150" i="46"/>
  <c r="G1150" i="46" s="1"/>
  <c r="F1151" i="46"/>
  <c r="F1152" i="46"/>
  <c r="G1152" i="46" s="1"/>
  <c r="F1153" i="46"/>
  <c r="G1153" i="46" s="1"/>
  <c r="F1154" i="46"/>
  <c r="G1154" i="46" s="1"/>
  <c r="F1155" i="46"/>
  <c r="F1156" i="46"/>
  <c r="F1157" i="46"/>
  <c r="G1157" i="46" s="1"/>
  <c r="F1158" i="46"/>
  <c r="G1158" i="46" s="1"/>
  <c r="F1159" i="46"/>
  <c r="F1160" i="46"/>
  <c r="G1160" i="46" s="1"/>
  <c r="F1161" i="46"/>
  <c r="F1162" i="46"/>
  <c r="G1162" i="46" s="1"/>
  <c r="F1163" i="46"/>
  <c r="F1164" i="46"/>
  <c r="G1164" i="46" s="1"/>
  <c r="F1165" i="46"/>
  <c r="G1165" i="46" s="1"/>
  <c r="F1166" i="46"/>
  <c r="G1166" i="46" s="1"/>
  <c r="F1167" i="46"/>
  <c r="F1168" i="46"/>
  <c r="G1168" i="46" s="1"/>
  <c r="F1169" i="46"/>
  <c r="G1169" i="46" s="1"/>
  <c r="F1170" i="46"/>
  <c r="G1170" i="46" s="1"/>
  <c r="F1171" i="46"/>
  <c r="F1172" i="46"/>
  <c r="F1173" i="46"/>
  <c r="G1173" i="46" s="1"/>
  <c r="F1174" i="46"/>
  <c r="G1174" i="46" s="1"/>
  <c r="F1175" i="46"/>
  <c r="F1176" i="46"/>
  <c r="G1176" i="46" s="1"/>
  <c r="F1177" i="46"/>
  <c r="F1178" i="46"/>
  <c r="G1178" i="46" s="1"/>
  <c r="F1179" i="46"/>
  <c r="F7" i="46"/>
  <c r="G7" i="46" s="1"/>
  <c r="G1183" i="46" l="1"/>
  <c r="F1181" i="46"/>
  <c r="G1181" i="46" s="1"/>
  <c r="G118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Antonella</author>
  </authors>
  <commentList>
    <comment ref="D914" authorId="0" shapeId="0" xr:uid="{B1CBD383-53D2-446C-B9C9-EC836FAC3C0B}">
      <text>
        <r>
          <rPr>
            <b/>
            <sz val="9"/>
            <color indexed="81"/>
            <rFont val="Tahoma"/>
            <family val="2"/>
          </rPr>
          <t>Antonella:</t>
        </r>
        <r>
          <rPr>
            <sz val="9"/>
            <color indexed="81"/>
            <rFont val="Tahoma"/>
            <family val="2"/>
          </rPr>
          <t xml:space="preserve">
DATA ARRIVO FATT</t>
        </r>
      </text>
    </comment>
  </commentList>
</comments>
</file>

<file path=xl/sharedStrings.xml><?xml version="1.0" encoding="utf-8"?>
<sst xmlns="http://schemas.openxmlformats.org/spreadsheetml/2006/main" count="1185" uniqueCount="210">
  <si>
    <t>DATA PAGAMENTO</t>
  </si>
  <si>
    <t>COPPOLA ANTONIA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</si>
  <si>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</si>
  <si>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</si>
  <si>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</si>
  <si>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</si>
  <si>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</si>
  <si>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</si>
  <si>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</si>
  <si>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</si>
  <si>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</si>
  <si>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</si>
  <si>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</si>
  <si>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</si>
  <si>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</si>
  <si>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</si>
  <si>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</si>
  <si>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</si>
  <si>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</si>
  <si>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</si>
  <si>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</si>
  <si>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</si>
  <si>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</si>
  <si>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</si>
  <si>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</si>
  <si>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</si>
  <si>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</si>
  <si>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</si>
  <si>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SARTORI AMBIENTE Srl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</si>
  <si>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</si>
  <si>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</si>
  <si>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</si>
  <si>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</si>
  <si>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</si>
  <si>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</si>
  <si>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AZIENDA USL ROMA 6</t>
  </si>
  <si>
    <t>REIN Recuperi Industriali Srl</t>
  </si>
  <si>
    <t>PRONSITE di Costantini F.</t>
  </si>
  <si>
    <t>PA.L.MER. Soc. Consortile a r.l.</t>
  </si>
  <si>
    <t>C.P.O. Srl</t>
  </si>
  <si>
    <t>GREENCHEM SOLUTIONS Srl</t>
  </si>
  <si>
    <t>MASE Srl</t>
  </si>
  <si>
    <t>CEPI T.A.A.S. Srl</t>
  </si>
  <si>
    <t>SIELCO Srl</t>
  </si>
  <si>
    <t>SERANGELI DIESEL Snc</t>
  </si>
  <si>
    <t>BTE SpA</t>
  </si>
  <si>
    <t>BUZZAO NARDONE &amp; PARTNERS</t>
  </si>
  <si>
    <t>DLS Drive Line Service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</si>
  <si>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</si>
  <si>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</si>
  <si>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</si>
  <si>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</si>
  <si>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</si>
  <si>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</si>
  <si>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DAY SpA</t>
  </si>
  <si>
    <t>FORESTAL GARDEN S.R.L.</t>
  </si>
  <si>
    <t>PGRAFICO Snc</t>
  </si>
  <si>
    <t>IPI Srl</t>
  </si>
  <si>
    <t>AREA CENTRO Srl</t>
  </si>
  <si>
    <t>MECCANOCAR ITALIA Srl</t>
  </si>
  <si>
    <t>SIR SAFETY SYSTEM SpA</t>
  </si>
  <si>
    <t>UNIEURO SPA</t>
  </si>
  <si>
    <t>4F ELETTROFORNITURE</t>
  </si>
  <si>
    <t>ANTHEA S.R.L.</t>
  </si>
  <si>
    <t>APOLLO 11 SERVICE SAS</t>
  </si>
  <si>
    <t>ARCIONDULATO SRL</t>
  </si>
  <si>
    <t>INFOCERT SPA</t>
  </si>
  <si>
    <t>MASCETTI   ARTURO</t>
  </si>
  <si>
    <t>PETRUCCI   LUCA</t>
  </si>
  <si>
    <t>READYTEC SPA</t>
  </si>
  <si>
    <t>INDUSTRIALFER Srl</t>
  </si>
  <si>
    <t>FAUSTO GASPERINI</t>
  </si>
  <si>
    <t>PIERI Avv. ALESSANDRO</t>
  </si>
  <si>
    <t>SYSTEM HYGIENE Srl</t>
  </si>
  <si>
    <t>KEO PROJECT Soc. Coop.</t>
  </si>
  <si>
    <t>ANTINFORTUNISTICA GIST Snc</t>
  </si>
  <si>
    <t>TECNO SAFETY Sas</t>
  </si>
  <si>
    <t>PRISMA Srl</t>
  </si>
  <si>
    <t>DBM INTERNATIONAL Srl</t>
  </si>
  <si>
    <t>BOTTACCHIARI SIMONETTA</t>
  </si>
  <si>
    <t>TROIA BARBARA</t>
  </si>
  <si>
    <t>DVR ECOLOGIA Srls</t>
  </si>
  <si>
    <t>HIDEA Srl</t>
  </si>
  <si>
    <t>FLORICOLTURA FRANCHINI S.S.</t>
  </si>
  <si>
    <t>CALIFANO CARRELLI SpA</t>
  </si>
  <si>
    <t>CAFFE' DEL BARGELLO Srl</t>
  </si>
  <si>
    <t>CAPARRELLI PIERCARLO</t>
  </si>
  <si>
    <t>DI PRISCO VALENTINO</t>
  </si>
  <si>
    <t>INPS-IST.NAZIONALE PREVIDENZA SOCIALE</t>
  </si>
  <si>
    <t>ROMANA DIESEL SpA</t>
  </si>
  <si>
    <t>PALLANTE ROBERTO</t>
  </si>
  <si>
    <t>ARTIGIANA 2M Srl</t>
  </si>
  <si>
    <t>LEGAMBIENTE Fondazione Legambiente Innovazione</t>
  </si>
  <si>
    <t>LAURIA GROUP Srl</t>
  </si>
  <si>
    <t>S.A.C.I.E.M. Srl</t>
  </si>
  <si>
    <t>ISPA Srl</t>
  </si>
  <si>
    <t>EVOSPACE Srl</t>
  </si>
  <si>
    <t>AREATECNO Srl</t>
  </si>
  <si>
    <t>LA ROCCA PETROLI Srl</t>
  </si>
  <si>
    <t>GIUFFRE' MFRANCIS LEFEBVRE SpA</t>
  </si>
  <si>
    <t>EDILNOLEGGI SpA</t>
  </si>
  <si>
    <t>ANTINFORTUNISTICA GALLO SRL</t>
  </si>
  <si>
    <t>PONTINA TRATTORI Srl</t>
  </si>
  <si>
    <t>REFECTA Srl</t>
  </si>
  <si>
    <t>SEBACH SpA Unipersonale</t>
  </si>
  <si>
    <t>EVANGELISTI Arch. GIANCARLO</t>
  </si>
  <si>
    <t>ACHAB GROUP Srl</t>
  </si>
  <si>
    <t>CONTENUR Srl</t>
  </si>
  <si>
    <t>SYNERGIE ITALIA SpA</t>
  </si>
  <si>
    <t>ISP LOGISTICA Srl</t>
  </si>
  <si>
    <t>MIRANDA di Antonio Meola</t>
  </si>
  <si>
    <t>RIZZOTTO SRL</t>
  </si>
  <si>
    <t>CONFEZIONI 3 TORRI Srl</t>
  </si>
  <si>
    <t>ITALIA SOLUTIONS Srl</t>
  </si>
  <si>
    <t>SETEAM SOLUTIONS Srls</t>
  </si>
  <si>
    <t>PAOLETTI ECOLOGIA Srl</t>
  </si>
  <si>
    <t>NEMETEK Srls</t>
  </si>
  <si>
    <t>GREEN &amp; SERVICE</t>
  </si>
  <si>
    <t>EDILCERAMICHE Srl</t>
  </si>
  <si>
    <t>CIOCI LUIGI di Cioci Anna &amp; C.</t>
  </si>
  <si>
    <t>D'ANNIBALE SRL</t>
  </si>
  <si>
    <t>EGAF EDIZIONI SRL</t>
  </si>
  <si>
    <t>LEASEPLAN ITALIA SPA</t>
  </si>
  <si>
    <t>TELECOM ITALIA SPA - TIM SPA</t>
  </si>
  <si>
    <t>AC PROJECTS SRL</t>
  </si>
  <si>
    <t>ARUBA SpA</t>
  </si>
  <si>
    <t>HERA COMM Srl</t>
  </si>
  <si>
    <t>NIECO SpA</t>
  </si>
  <si>
    <t>LIVEFUN SERVIZI Srl</t>
  </si>
  <si>
    <t>SPORT 2016 DI Bernardini A.</t>
  </si>
  <si>
    <t>PICA MOTO Srl</t>
  </si>
  <si>
    <t>CENTRO SAN MICHELE Srl</t>
  </si>
  <si>
    <t>AVR SpA</t>
  </si>
  <si>
    <t>MONCINI INDUSTRIE Srl</t>
  </si>
  <si>
    <t>ETI ENTERPRISE TECHNOLOGY INNOVATION SRL</t>
  </si>
  <si>
    <t>REFIAL Srl</t>
  </si>
  <si>
    <t>FANTOZZI Avv ALBERTO</t>
  </si>
  <si>
    <t>DE MARCHIS PATRIZIA</t>
  </si>
  <si>
    <t>SEDO Sas di SEEBER JURGEN &amp; CO.</t>
  </si>
  <si>
    <t>CASA DI CURA MADONNA DELLE GRAZIE SpA</t>
  </si>
  <si>
    <t>RIGENERA Soc. Coop. a.R.L.</t>
  </si>
  <si>
    <t>BIAGIOLI TERMOIDRAULICA Srl</t>
  </si>
  <si>
    <t>CEFALONI Avv ROBERTO</t>
  </si>
  <si>
    <t>SERGIANNO Avv ALESSANDRO</t>
  </si>
  <si>
    <t>PREMIATA TRATTORIA PRATI di Prati P. &amp; c. snc</t>
  </si>
  <si>
    <t>GOOGLE IRELAND LIMITED</t>
  </si>
  <si>
    <t>TAPPEZZERIA ZACCAGNINI ANDREA</t>
  </si>
  <si>
    <t>PIAZZA Avv. GIUSEPPE</t>
  </si>
  <si>
    <t>ASSOCIAZIONE CULTURALE I GIOVANI DEL LISCIO</t>
  </si>
  <si>
    <t>GICAUTO AUTOPARTS SpA</t>
  </si>
  <si>
    <t>FOURGROUP Srl</t>
  </si>
  <si>
    <t>BRICO 2000</t>
  </si>
  <si>
    <t xml:space="preserve"> Nexway</t>
  </si>
  <si>
    <t>DENIOS SRL</t>
  </si>
  <si>
    <t>ROSSI LAURA</t>
  </si>
  <si>
    <t>REPAS LUNCH COUPON Srl</t>
  </si>
  <si>
    <t>CAPARRELLI GIUSEPPE MARIA</t>
  </si>
  <si>
    <t>EUROCONSULTING SRL</t>
  </si>
  <si>
    <t>ALMARES SAS</t>
  </si>
  <si>
    <t>LUONI SERGIO Notaio</t>
  </si>
  <si>
    <t>ROMITO Avv. GIOVANNI</t>
  </si>
  <si>
    <t>B &amp; G GAS Srl</t>
  </si>
  <si>
    <t>ECO SERVICE Srl</t>
  </si>
  <si>
    <t>GUERRI Srl</t>
  </si>
  <si>
    <t>ELUX Srl</t>
  </si>
  <si>
    <t>ZAC PLAST Srl</t>
  </si>
  <si>
    <t>THREEJAY'S SERVICE di Carroccia F.</t>
  </si>
  <si>
    <t>LOMBARDI Srl</t>
  </si>
  <si>
    <t>BRICOFER</t>
  </si>
  <si>
    <t>TRENITALIA</t>
  </si>
  <si>
    <t>MASSIMINI SNC</t>
  </si>
  <si>
    <t>AGENZIA GABBIANO Sas</t>
  </si>
  <si>
    <t>B. &amp; G. ECOLYNE COM Srl</t>
  </si>
  <si>
    <t>VETRERIA F.LLI PALLOTTI Snc</t>
  </si>
  <si>
    <t>IVRI ISTITUTI DI VIGILANZA RIUNITI D'ITALIA SpA</t>
  </si>
  <si>
    <t>SONEPAR ITALIA SpA</t>
  </si>
  <si>
    <t>ROMANA AMBIENTE SRL</t>
  </si>
  <si>
    <t>TEAMPLAST Srl</t>
  </si>
  <si>
    <t>MARITAN Srl</t>
  </si>
  <si>
    <t>GIORGI REMO</t>
  </si>
  <si>
    <t>FORLINI Notaio ANDREA</t>
  </si>
  <si>
    <t>PUNTO VERDE Srl di Melchiori</t>
  </si>
  <si>
    <t>FOR DEALER</t>
  </si>
  <si>
    <t>REFA Srl</t>
  </si>
  <si>
    <t>O.L.S. Srl</t>
  </si>
  <si>
    <t>EUROPLANET</t>
  </si>
  <si>
    <t xml:space="preserve">ITALIANA PETROLI SpA </t>
  </si>
  <si>
    <t>F.LLI SPUNTONI SAS di SPUNTONI O. &amp; C.</t>
  </si>
  <si>
    <t>BIOEDILIXIA Srl</t>
  </si>
  <si>
    <t>PROF. AVV. GIORGIO LENER</t>
  </si>
  <si>
    <t>NEW TECNO SAFETY Srls</t>
  </si>
  <si>
    <t>ISP SERVIZI SRL</t>
  </si>
  <si>
    <t>JOB &amp; SAFETY Srl</t>
  </si>
  <si>
    <t>CONTINENTAL AUTOMOTIVE TRADING ITALIA SRL</t>
  </si>
  <si>
    <t>RENOVATIO Srl</t>
  </si>
  <si>
    <t>IOVINO MICHELINA</t>
  </si>
  <si>
    <t>CLEA SERVIZI Srl</t>
  </si>
  <si>
    <t>MP-HT SRL</t>
  </si>
  <si>
    <t>GIUNKO Srl</t>
  </si>
  <si>
    <t>ADOVASIO PIERGIORGIO</t>
  </si>
  <si>
    <t>ECOPLAST 2000 Srl</t>
  </si>
  <si>
    <t>Ditta BORGOGNI CATIA Le Scope di Nanni</t>
  </si>
  <si>
    <t>L'OASI di FORTE MARIO</t>
  </si>
  <si>
    <t>PGRAFICO</t>
  </si>
  <si>
    <t>TECNOPLAN</t>
  </si>
  <si>
    <t>FERRAMENTA ZACCAGNINI</t>
  </si>
  <si>
    <t>PICA MOTO</t>
  </si>
  <si>
    <t>INDICATORE ANNUALE 2019 DI TEMPESTIVITA' DEI PAGAMENTI</t>
  </si>
  <si>
    <t>AUTOSTRADE PER L'ITALIA e TELEPASS</t>
  </si>
  <si>
    <t xml:space="preserve">ING. O. FIORENTINI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</si>
</sst>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62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9" fillId="0" borderId="0" xfId="0" applyFont="1" applyBorder="1">
      <alignment vertical="top"/>
    </xf>
    <xf numFmtId="4" fontId="1" fillId="0" borderId="0" xfId="1" applyNumberFormat="1">
      <alignment vertical="top"/>
    </xf>
    <xf numFmtId="0" fontId="9" fillId="0" borderId="4" xfId="0" applyFont="1" applyBorder="1">
      <alignment vertical="top"/>
    </xf>
    <xf numFmtId="43" fontId="1" fillId="0" borderId="0" xfId="2" applyFont="1" applyAlignment="1">
      <alignment vertical="top"/>
    </xf>
    <xf numFmtId="43" fontId="3" fillId="0" borderId="12" xfId="2" applyFont="1" applyBorder="1" applyAlignment="1">
      <alignment vertical="top"/>
    </xf>
    <xf numFmtId="43" fontId="5" fillId="0" borderId="19" xfId="2" applyFont="1" applyBorder="1" applyAlignment="1">
      <alignment vertical="top"/>
    </xf>
    <xf numFmtId="43" fontId="1" fillId="2" borderId="14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43" fontId="1" fillId="0" borderId="5" xfId="2" applyFont="1" applyBorder="1" applyAlignment="1">
      <alignment vertical="top"/>
    </xf>
    <xf numFmtId="0" fontId="1" fillId="0" borderId="1" xfId="0" applyFont="1" applyBorder="1">
      <alignment vertical="top"/>
    </xf>
    <xf numFmtId="4" fontId="12" fillId="0" borderId="1" xfId="0" applyNumberFormat="1" applyFont="1" applyBorder="1">
      <alignment vertical="top"/>
    </xf>
    <xf numFmtId="166" fontId="12" fillId="0" borderId="1" xfId="0" applyNumberFormat="1" applyFont="1" applyBorder="1">
      <alignment vertical="top"/>
    </xf>
    <xf numFmtId="4" fontId="1" fillId="0" borderId="1" xfId="0" applyNumberFormat="1" applyFont="1" applyBorder="1">
      <alignment vertical="top"/>
    </xf>
    <xf numFmtId="166" fontId="1" fillId="0" borderId="1" xfId="0" applyNumberFormat="1" applyFont="1" applyBorder="1">
      <alignment vertical="top"/>
    </xf>
    <xf numFmtId="0" fontId="0" fillId="0" borderId="1" xfId="0" applyBorder="1">
      <alignment vertical="top"/>
    </xf>
    <xf numFmtId="166" fontId="9" fillId="0" borderId="1" xfId="0" applyNumberFormat="1" applyFont="1" applyBorder="1">
      <alignment vertical="top"/>
    </xf>
    <xf numFmtId="166" fontId="9" fillId="0" borderId="1" xfId="0" applyNumberFormat="1" applyFont="1" applyFill="1" applyBorder="1">
      <alignment vertical="top"/>
    </xf>
    <xf numFmtId="14" fontId="9" fillId="0" borderId="1" xfId="1" applyNumberFormat="1" applyFont="1" applyFill="1" applyBorder="1">
      <alignment vertical="top"/>
    </xf>
    <xf numFmtId="166" fontId="9" fillId="0" borderId="15" xfId="0" applyNumberFormat="1" applyFont="1" applyBorder="1">
      <alignment vertical="top"/>
    </xf>
    <xf numFmtId="0" fontId="1" fillId="0" borderId="10" xfId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4" fontId="9" fillId="0" borderId="20" xfId="0" applyNumberFormat="1" applyFont="1" applyBorder="1">
      <alignment vertical="top"/>
    </xf>
    <xf numFmtId="166" fontId="9" fillId="0" borderId="20" xfId="0" applyNumberFormat="1" applyFont="1" applyBorder="1">
      <alignment vertical="top"/>
    </xf>
    <xf numFmtId="2" fontId="1" fillId="0" borderId="0" xfId="1" applyNumberFormat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15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FFCC"/>
      <color rgb="FFCCFF99"/>
      <color rgb="FFFFCCFF"/>
      <color rgb="FF99FF99"/>
      <color rgb="FF33CCFF"/>
      <color rgb="FF3399FF"/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FF"/>
  </sheetPr>
  <dimension ref="A1:K1192"/>
  <sheetViews>
    <sheetView tabSelected="1" zoomScale="115" zoomScaleNormal="115" workbookViewId="0">
      <selection activeCell="G2" sqref="G2"/>
    </sheetView>
  </sheetViews>
  <sheetFormatPr defaultRowHeight="12.75" x14ac:dyDescent="0.2"/>
  <cols>
    <col min="1" max="1" width="10" style="4" customWidth="1"/>
    <col min="2" max="2" width="52.140625" style="4" customWidth="1"/>
    <col min="3" max="3" width="25.140625" style="5" customWidth="1"/>
    <col min="4" max="4" width="24.140625" style="5" customWidth="1"/>
    <col min="5" max="5" width="21" style="5" customWidth="1"/>
    <col min="6" max="6" width="25.7109375" style="5" customWidth="1"/>
    <col min="7" max="7" width="23.28515625" style="31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/>
    <row r="2" spans="1:11" ht="16.5" thickBot="1" x14ac:dyDescent="0.25">
      <c r="A2" s="6"/>
      <c r="B2" s="6"/>
      <c r="C2" s="55" t="s">
        <v>207</v>
      </c>
      <c r="D2" s="56"/>
      <c r="E2" s="56"/>
      <c r="F2" s="57"/>
      <c r="G2" s="32"/>
    </row>
    <row r="3" spans="1:11" ht="14.25" x14ac:dyDescent="0.2">
      <c r="A3" s="7"/>
      <c r="B3" s="8"/>
      <c r="C3" s="9"/>
      <c r="D3" s="53" t="s">
        <v>8</v>
      </c>
      <c r="E3" s="54"/>
      <c r="F3" s="54"/>
      <c r="G3" s="33"/>
    </row>
    <row r="4" spans="1:11" ht="25.5" x14ac:dyDescent="0.2">
      <c r="A4" s="27" t="s">
        <v>12</v>
      </c>
      <c r="B4" s="11" t="s">
        <v>15</v>
      </c>
      <c r="C4" s="10" t="s">
        <v>6</v>
      </c>
      <c r="D4" s="1" t="s">
        <v>7</v>
      </c>
      <c r="E4" s="10" t="s">
        <v>0</v>
      </c>
      <c r="F4" s="2" t="s">
        <v>10</v>
      </c>
      <c r="G4" s="34" t="s">
        <v>11</v>
      </c>
    </row>
    <row r="5" spans="1:11" ht="12" customHeight="1" x14ac:dyDescent="0.2">
      <c r="A5" s="58"/>
      <c r="B5" s="59"/>
      <c r="C5" s="60"/>
      <c r="D5" s="60"/>
      <c r="E5" s="60"/>
      <c r="F5" s="60"/>
      <c r="G5" s="61"/>
    </row>
    <row r="6" spans="1:11" ht="14.25" x14ac:dyDescent="0.2">
      <c r="A6" s="12"/>
      <c r="B6" s="13"/>
      <c r="C6" s="14"/>
      <c r="D6" s="15"/>
      <c r="E6" s="16"/>
      <c r="F6" s="17"/>
      <c r="G6" s="35"/>
      <c r="I6" s="18"/>
      <c r="K6" s="19"/>
    </row>
    <row r="7" spans="1:11" ht="14.25" x14ac:dyDescent="0.2">
      <c r="A7" s="20">
        <v>1</v>
      </c>
      <c r="B7" s="37" t="s">
        <v>128</v>
      </c>
      <c r="C7" s="38">
        <v>490</v>
      </c>
      <c r="D7" s="43">
        <v>43404</v>
      </c>
      <c r="E7" s="39">
        <v>43467</v>
      </c>
      <c r="F7" s="21">
        <f>E7-D7</f>
        <v>63</v>
      </c>
      <c r="G7" s="35">
        <f>F7*C7</f>
        <v>30870</v>
      </c>
    </row>
    <row r="8" spans="1:11" ht="14.25" x14ac:dyDescent="0.2">
      <c r="A8" s="20">
        <v>2</v>
      </c>
      <c r="B8" s="37" t="s">
        <v>108</v>
      </c>
      <c r="C8" s="38">
        <v>313387.81</v>
      </c>
      <c r="D8" s="43">
        <v>43464</v>
      </c>
      <c r="E8" s="39">
        <v>43467</v>
      </c>
      <c r="F8" s="21">
        <f t="shared" ref="F8:F71" si="0">E8-D8</f>
        <v>3</v>
      </c>
      <c r="G8" s="35">
        <f t="shared" ref="G8:G71" si="1">F8*C8</f>
        <v>940163.42999999993</v>
      </c>
    </row>
    <row r="9" spans="1:11" ht="14.25" x14ac:dyDescent="0.2">
      <c r="A9" s="20">
        <v>3</v>
      </c>
      <c r="B9" s="37" t="s">
        <v>29</v>
      </c>
      <c r="C9" s="38">
        <v>43575</v>
      </c>
      <c r="D9" s="43">
        <v>43471</v>
      </c>
      <c r="E9" s="39">
        <v>43467</v>
      </c>
      <c r="F9" s="21">
        <f t="shared" si="0"/>
        <v>-4</v>
      </c>
      <c r="G9" s="35">
        <f t="shared" si="1"/>
        <v>-174300</v>
      </c>
    </row>
    <row r="10" spans="1:11" ht="14.25" x14ac:dyDescent="0.2">
      <c r="A10" s="20">
        <v>4</v>
      </c>
      <c r="B10" s="37" t="s">
        <v>98</v>
      </c>
      <c r="C10" s="38">
        <v>7213.61</v>
      </c>
      <c r="D10" s="43">
        <v>43469</v>
      </c>
      <c r="E10" s="39">
        <v>43467</v>
      </c>
      <c r="F10" s="21">
        <f t="shared" si="0"/>
        <v>-2</v>
      </c>
      <c r="G10" s="35">
        <f t="shared" si="1"/>
        <v>-14427.22</v>
      </c>
    </row>
    <row r="11" spans="1:11" ht="14.25" x14ac:dyDescent="0.2">
      <c r="A11" s="20">
        <v>5</v>
      </c>
      <c r="B11" s="37" t="s">
        <v>100</v>
      </c>
      <c r="C11" s="38">
        <v>4320</v>
      </c>
      <c r="D11" s="43">
        <v>43471</v>
      </c>
      <c r="E11" s="39">
        <v>43467</v>
      </c>
      <c r="F11" s="21">
        <f t="shared" si="0"/>
        <v>-4</v>
      </c>
      <c r="G11" s="35">
        <f t="shared" si="1"/>
        <v>-17280</v>
      </c>
    </row>
    <row r="12" spans="1:11" ht="15" customHeight="1" x14ac:dyDescent="0.2">
      <c r="A12" s="20">
        <v>6</v>
      </c>
      <c r="B12" s="37" t="s">
        <v>45</v>
      </c>
      <c r="C12" s="38">
        <v>11966.66</v>
      </c>
      <c r="D12" s="43">
        <v>43465</v>
      </c>
      <c r="E12" s="39">
        <v>43467</v>
      </c>
      <c r="F12" s="21">
        <f t="shared" si="0"/>
        <v>2</v>
      </c>
      <c r="G12" s="35">
        <f t="shared" si="1"/>
        <v>23933.32</v>
      </c>
      <c r="I12" s="18"/>
    </row>
    <row r="13" spans="1:11" ht="14.25" x14ac:dyDescent="0.2">
      <c r="A13" s="20">
        <v>7</v>
      </c>
      <c r="B13" s="37" t="s">
        <v>34</v>
      </c>
      <c r="C13" s="38">
        <v>11955.01</v>
      </c>
      <c r="D13" s="43">
        <v>43465</v>
      </c>
      <c r="E13" s="39">
        <v>43467</v>
      </c>
      <c r="F13" s="21">
        <f t="shared" si="0"/>
        <v>2</v>
      </c>
      <c r="G13" s="35">
        <f t="shared" si="1"/>
        <v>23910.02</v>
      </c>
    </row>
    <row r="14" spans="1:11" ht="14.25" x14ac:dyDescent="0.2">
      <c r="A14" s="20">
        <v>8</v>
      </c>
      <c r="B14" s="37" t="s">
        <v>137</v>
      </c>
      <c r="C14" s="38">
        <v>7055</v>
      </c>
      <c r="D14" s="43">
        <v>43484</v>
      </c>
      <c r="E14" s="39">
        <v>43467</v>
      </c>
      <c r="F14" s="21">
        <f t="shared" si="0"/>
        <v>-17</v>
      </c>
      <c r="G14" s="35">
        <f t="shared" si="1"/>
        <v>-119935</v>
      </c>
    </row>
    <row r="15" spans="1:11" ht="14.25" x14ac:dyDescent="0.2">
      <c r="A15" s="20">
        <v>9</v>
      </c>
      <c r="B15" s="37" t="s">
        <v>20</v>
      </c>
      <c r="C15" s="38">
        <v>80</v>
      </c>
      <c r="D15" s="43">
        <v>43470</v>
      </c>
      <c r="E15" s="39">
        <v>43467</v>
      </c>
      <c r="F15" s="21">
        <f t="shared" si="0"/>
        <v>-3</v>
      </c>
      <c r="G15" s="35">
        <f t="shared" si="1"/>
        <v>-240</v>
      </c>
    </row>
    <row r="16" spans="1:11" ht="14.25" x14ac:dyDescent="0.2">
      <c r="A16" s="20">
        <v>10</v>
      </c>
      <c r="B16" s="37" t="s">
        <v>87</v>
      </c>
      <c r="C16" s="38">
        <v>5344</v>
      </c>
      <c r="D16" s="43">
        <v>43465</v>
      </c>
      <c r="E16" s="39">
        <v>43467</v>
      </c>
      <c r="F16" s="21">
        <f t="shared" si="0"/>
        <v>2</v>
      </c>
      <c r="G16" s="35">
        <f t="shared" si="1"/>
        <v>10688</v>
      </c>
    </row>
    <row r="17" spans="1:9" ht="14.25" x14ac:dyDescent="0.2">
      <c r="A17" s="20">
        <v>11</v>
      </c>
      <c r="B17" s="37" t="s">
        <v>34</v>
      </c>
      <c r="C17" s="38">
        <v>2980</v>
      </c>
      <c r="D17" s="43">
        <v>43465</v>
      </c>
      <c r="E17" s="39">
        <v>43467</v>
      </c>
      <c r="F17" s="21">
        <f t="shared" si="0"/>
        <v>2</v>
      </c>
      <c r="G17" s="35">
        <f t="shared" si="1"/>
        <v>5960</v>
      </c>
    </row>
    <row r="18" spans="1:9" ht="14.25" x14ac:dyDescent="0.2">
      <c r="A18" s="20">
        <v>12</v>
      </c>
      <c r="B18" s="37" t="s">
        <v>113</v>
      </c>
      <c r="C18" s="38">
        <v>4575.59</v>
      </c>
      <c r="D18" s="43">
        <v>43465</v>
      </c>
      <c r="E18" s="39">
        <v>43467</v>
      </c>
      <c r="F18" s="21">
        <f t="shared" si="0"/>
        <v>2</v>
      </c>
      <c r="G18" s="35">
        <f t="shared" si="1"/>
        <v>9151.18</v>
      </c>
    </row>
    <row r="19" spans="1:9" ht="14.25" x14ac:dyDescent="0.2">
      <c r="A19" s="20">
        <v>13</v>
      </c>
      <c r="B19" s="37" t="s">
        <v>134</v>
      </c>
      <c r="C19" s="38">
        <v>4500</v>
      </c>
      <c r="D19" s="43">
        <v>43464</v>
      </c>
      <c r="E19" s="39">
        <v>43467</v>
      </c>
      <c r="F19" s="21">
        <f t="shared" si="0"/>
        <v>3</v>
      </c>
      <c r="G19" s="35">
        <f t="shared" si="1"/>
        <v>13500</v>
      </c>
    </row>
    <row r="20" spans="1:9" ht="14.25" x14ac:dyDescent="0.2">
      <c r="A20" s="20">
        <v>14</v>
      </c>
      <c r="B20" s="37" t="s">
        <v>19</v>
      </c>
      <c r="C20" s="38">
        <v>535.48</v>
      </c>
      <c r="D20" s="43">
        <v>43477</v>
      </c>
      <c r="E20" s="39">
        <v>43467</v>
      </c>
      <c r="F20" s="21">
        <f t="shared" si="0"/>
        <v>-10</v>
      </c>
      <c r="G20" s="35">
        <f t="shared" si="1"/>
        <v>-5354.8</v>
      </c>
    </row>
    <row r="21" spans="1:9" ht="14.25" x14ac:dyDescent="0.2">
      <c r="A21" s="20">
        <v>15</v>
      </c>
      <c r="B21" s="37" t="s">
        <v>30</v>
      </c>
      <c r="C21" s="38">
        <v>178.5</v>
      </c>
      <c r="D21" s="43">
        <v>43466</v>
      </c>
      <c r="E21" s="39">
        <v>43467</v>
      </c>
      <c r="F21" s="21">
        <f t="shared" si="0"/>
        <v>1</v>
      </c>
      <c r="G21" s="35">
        <f t="shared" si="1"/>
        <v>178.5</v>
      </c>
    </row>
    <row r="22" spans="1:9" ht="14.25" x14ac:dyDescent="0.2">
      <c r="A22" s="20">
        <v>16</v>
      </c>
      <c r="B22" s="37" t="s">
        <v>34</v>
      </c>
      <c r="C22" s="38">
        <v>115.2</v>
      </c>
      <c r="D22" s="43">
        <v>43465</v>
      </c>
      <c r="E22" s="39">
        <v>43467</v>
      </c>
      <c r="F22" s="21">
        <f t="shared" si="0"/>
        <v>2</v>
      </c>
      <c r="G22" s="35">
        <f t="shared" si="1"/>
        <v>230.4</v>
      </c>
    </row>
    <row r="23" spans="1:9" ht="14.25" x14ac:dyDescent="0.2">
      <c r="A23" s="20">
        <v>17</v>
      </c>
      <c r="B23" s="37" t="s">
        <v>9</v>
      </c>
      <c r="C23" s="38">
        <v>1061.94</v>
      </c>
      <c r="D23" s="43">
        <v>43496</v>
      </c>
      <c r="E23" s="39">
        <v>43468</v>
      </c>
      <c r="F23" s="21">
        <f t="shared" si="0"/>
        <v>-28</v>
      </c>
      <c r="G23" s="35">
        <f t="shared" si="1"/>
        <v>-29734.32</v>
      </c>
    </row>
    <row r="24" spans="1:9" ht="14.25" x14ac:dyDescent="0.2">
      <c r="A24" s="20">
        <v>18</v>
      </c>
      <c r="B24" s="37" t="s">
        <v>101</v>
      </c>
      <c r="C24" s="38">
        <v>3258.18</v>
      </c>
      <c r="D24" s="43">
        <v>43464</v>
      </c>
      <c r="E24" s="39">
        <v>43468</v>
      </c>
      <c r="F24" s="21">
        <f t="shared" si="0"/>
        <v>4</v>
      </c>
      <c r="G24" s="35">
        <f t="shared" si="1"/>
        <v>13032.72</v>
      </c>
    </row>
    <row r="25" spans="1:9" ht="14.25" x14ac:dyDescent="0.2">
      <c r="A25" s="20">
        <v>19</v>
      </c>
      <c r="B25" s="28" t="s">
        <v>172</v>
      </c>
      <c r="C25" s="38">
        <v>1330</v>
      </c>
      <c r="D25" s="43">
        <v>43474</v>
      </c>
      <c r="E25" s="39">
        <v>43468</v>
      </c>
      <c r="F25" s="21">
        <f t="shared" si="0"/>
        <v>-6</v>
      </c>
      <c r="G25" s="35">
        <f t="shared" si="1"/>
        <v>-7980</v>
      </c>
      <c r="I25" s="18"/>
    </row>
    <row r="26" spans="1:9" ht="14.25" x14ac:dyDescent="0.2">
      <c r="A26" s="20">
        <v>20</v>
      </c>
      <c r="B26" s="37" t="s">
        <v>123</v>
      </c>
      <c r="C26" s="38">
        <v>33.68</v>
      </c>
      <c r="D26" s="43">
        <v>43480</v>
      </c>
      <c r="E26" s="39">
        <v>43469</v>
      </c>
      <c r="F26" s="21">
        <f t="shared" si="0"/>
        <v>-11</v>
      </c>
      <c r="G26" s="35">
        <f t="shared" si="1"/>
        <v>-370.48</v>
      </c>
    </row>
    <row r="27" spans="1:9" ht="14.25" x14ac:dyDescent="0.2">
      <c r="A27" s="20">
        <v>21</v>
      </c>
      <c r="B27" s="28" t="s">
        <v>186</v>
      </c>
      <c r="C27" s="38">
        <v>23551.759999999998</v>
      </c>
      <c r="D27" s="43">
        <v>43479</v>
      </c>
      <c r="E27" s="39">
        <v>43469</v>
      </c>
      <c r="F27" s="21">
        <f t="shared" si="0"/>
        <v>-10</v>
      </c>
      <c r="G27" s="35">
        <f t="shared" si="1"/>
        <v>-235517.59999999998</v>
      </c>
    </row>
    <row r="28" spans="1:9" ht="14.25" x14ac:dyDescent="0.2">
      <c r="A28" s="20">
        <v>22</v>
      </c>
      <c r="B28" s="37" t="s">
        <v>98</v>
      </c>
      <c r="C28" s="38">
        <v>6157.41</v>
      </c>
      <c r="D28" s="43">
        <v>43476</v>
      </c>
      <c r="E28" s="39">
        <v>43469</v>
      </c>
      <c r="F28" s="21">
        <f t="shared" si="0"/>
        <v>-7</v>
      </c>
      <c r="G28" s="35">
        <f t="shared" si="1"/>
        <v>-43101.869999999995</v>
      </c>
    </row>
    <row r="29" spans="1:9" ht="14.25" x14ac:dyDescent="0.2">
      <c r="A29" s="20">
        <v>23</v>
      </c>
      <c r="B29" s="37" t="s">
        <v>123</v>
      </c>
      <c r="C29" s="38">
        <v>1836.92</v>
      </c>
      <c r="D29" s="43">
        <v>43478</v>
      </c>
      <c r="E29" s="39">
        <v>43469</v>
      </c>
      <c r="F29" s="21">
        <f t="shared" si="0"/>
        <v>-9</v>
      </c>
      <c r="G29" s="35">
        <f t="shared" si="1"/>
        <v>-16532.28</v>
      </c>
    </row>
    <row r="30" spans="1:9" ht="14.25" x14ac:dyDescent="0.2">
      <c r="A30" s="20">
        <v>24</v>
      </c>
      <c r="B30" s="37" t="s">
        <v>131</v>
      </c>
      <c r="C30" s="38">
        <v>1534</v>
      </c>
      <c r="D30" s="43">
        <v>43472</v>
      </c>
      <c r="E30" s="39">
        <v>43469</v>
      </c>
      <c r="F30" s="21">
        <f t="shared" si="0"/>
        <v>-3</v>
      </c>
      <c r="G30" s="35">
        <f t="shared" si="1"/>
        <v>-4602</v>
      </c>
    </row>
    <row r="31" spans="1:9" ht="14.25" x14ac:dyDescent="0.2">
      <c r="A31" s="20">
        <v>25</v>
      </c>
      <c r="B31" s="37" t="s">
        <v>121</v>
      </c>
      <c r="C31" s="38">
        <v>79</v>
      </c>
      <c r="D31" s="43">
        <v>43472</v>
      </c>
      <c r="E31" s="39">
        <v>43472</v>
      </c>
      <c r="F31" s="21">
        <f t="shared" si="0"/>
        <v>0</v>
      </c>
      <c r="G31" s="35">
        <f t="shared" si="1"/>
        <v>0</v>
      </c>
    </row>
    <row r="32" spans="1:9" ht="14.25" x14ac:dyDescent="0.2">
      <c r="A32" s="20">
        <v>26</v>
      </c>
      <c r="B32" s="37" t="s">
        <v>73</v>
      </c>
      <c r="C32" s="38">
        <v>725</v>
      </c>
      <c r="D32" s="43">
        <v>43523</v>
      </c>
      <c r="E32" s="39">
        <v>43473</v>
      </c>
      <c r="F32" s="21">
        <f t="shared" si="0"/>
        <v>-50</v>
      </c>
      <c r="G32" s="35">
        <f t="shared" si="1"/>
        <v>-36250</v>
      </c>
    </row>
    <row r="33" spans="1:7" ht="14.25" x14ac:dyDescent="0.2">
      <c r="A33" s="20">
        <v>27</v>
      </c>
      <c r="B33" s="37" t="s">
        <v>133</v>
      </c>
      <c r="C33" s="38">
        <v>292.2</v>
      </c>
      <c r="D33" s="44">
        <v>43465</v>
      </c>
      <c r="E33" s="39">
        <v>43473</v>
      </c>
      <c r="F33" s="21">
        <f t="shared" si="0"/>
        <v>8</v>
      </c>
      <c r="G33" s="35">
        <f t="shared" si="1"/>
        <v>2337.6</v>
      </c>
    </row>
    <row r="34" spans="1:7" ht="14.25" x14ac:dyDescent="0.2">
      <c r="A34" s="20">
        <v>28</v>
      </c>
      <c r="B34" s="37" t="s">
        <v>124</v>
      </c>
      <c r="C34" s="38">
        <v>2300</v>
      </c>
      <c r="D34" s="43">
        <v>43495</v>
      </c>
      <c r="E34" s="39">
        <v>43474</v>
      </c>
      <c r="F34" s="21">
        <f t="shared" si="0"/>
        <v>-21</v>
      </c>
      <c r="G34" s="35">
        <f t="shared" si="1"/>
        <v>-48300</v>
      </c>
    </row>
    <row r="35" spans="1:7" ht="14.25" x14ac:dyDescent="0.2">
      <c r="A35" s="20">
        <v>29</v>
      </c>
      <c r="B35" s="37" t="s">
        <v>119</v>
      </c>
      <c r="C35" s="38">
        <v>155.06</v>
      </c>
      <c r="D35" s="43">
        <v>43465</v>
      </c>
      <c r="E35" s="39">
        <v>43474</v>
      </c>
      <c r="F35" s="21">
        <f t="shared" si="0"/>
        <v>9</v>
      </c>
      <c r="G35" s="35">
        <f t="shared" si="1"/>
        <v>1395.54</v>
      </c>
    </row>
    <row r="36" spans="1:7" ht="14.25" x14ac:dyDescent="0.2">
      <c r="A36" s="20">
        <v>30</v>
      </c>
      <c r="B36" s="37" t="s">
        <v>119</v>
      </c>
      <c r="C36" s="38">
        <v>19.16</v>
      </c>
      <c r="D36" s="43">
        <v>43465</v>
      </c>
      <c r="E36" s="39">
        <v>43474</v>
      </c>
      <c r="F36" s="21">
        <f t="shared" si="0"/>
        <v>9</v>
      </c>
      <c r="G36" s="35">
        <f t="shared" si="1"/>
        <v>172.44</v>
      </c>
    </row>
    <row r="37" spans="1:7" ht="14.25" x14ac:dyDescent="0.2">
      <c r="A37" s="20">
        <v>31</v>
      </c>
      <c r="B37" s="37" t="s">
        <v>132</v>
      </c>
      <c r="C37" s="38">
        <v>3477.6</v>
      </c>
      <c r="D37" s="44">
        <v>43465</v>
      </c>
      <c r="E37" s="39">
        <v>43474</v>
      </c>
      <c r="F37" s="21">
        <f t="shared" si="0"/>
        <v>9</v>
      </c>
      <c r="G37" s="35">
        <f t="shared" si="1"/>
        <v>31298.399999999998</v>
      </c>
    </row>
    <row r="38" spans="1:7" ht="14.25" x14ac:dyDescent="0.2">
      <c r="A38" s="20">
        <v>32</v>
      </c>
      <c r="B38" s="37" t="s">
        <v>5</v>
      </c>
      <c r="C38" s="38">
        <v>2666.5</v>
      </c>
      <c r="D38" s="43">
        <v>43480</v>
      </c>
      <c r="E38" s="39">
        <v>43474</v>
      </c>
      <c r="F38" s="21">
        <f t="shared" si="0"/>
        <v>-6</v>
      </c>
      <c r="G38" s="35">
        <f t="shared" si="1"/>
        <v>-15999</v>
      </c>
    </row>
    <row r="39" spans="1:7" ht="14.25" x14ac:dyDescent="0.2">
      <c r="A39" s="20">
        <v>33</v>
      </c>
      <c r="B39" s="37" t="s">
        <v>22</v>
      </c>
      <c r="C39" s="38">
        <v>4750</v>
      </c>
      <c r="D39" s="43">
        <v>43496</v>
      </c>
      <c r="E39" s="39">
        <v>43474</v>
      </c>
      <c r="F39" s="21">
        <f t="shared" si="0"/>
        <v>-22</v>
      </c>
      <c r="G39" s="35">
        <f t="shared" si="1"/>
        <v>-104500</v>
      </c>
    </row>
    <row r="40" spans="1:7" ht="14.25" x14ac:dyDescent="0.2">
      <c r="A40" s="20">
        <v>34</v>
      </c>
      <c r="B40" s="37" t="s">
        <v>26</v>
      </c>
      <c r="C40" s="38">
        <v>3350</v>
      </c>
      <c r="D40" s="43">
        <v>43474</v>
      </c>
      <c r="E40" s="39">
        <v>43474</v>
      </c>
      <c r="F40" s="21">
        <f t="shared" si="0"/>
        <v>0</v>
      </c>
      <c r="G40" s="35">
        <f t="shared" si="1"/>
        <v>0</v>
      </c>
    </row>
    <row r="41" spans="1:7" s="22" customFormat="1" ht="14.25" x14ac:dyDescent="0.2">
      <c r="A41" s="20">
        <v>35</v>
      </c>
      <c r="B41" s="37" t="s">
        <v>136</v>
      </c>
      <c r="C41" s="38">
        <v>19.920000000000002</v>
      </c>
      <c r="D41" s="43">
        <v>43484</v>
      </c>
      <c r="E41" s="39">
        <v>43475</v>
      </c>
      <c r="F41" s="21">
        <f t="shared" si="0"/>
        <v>-9</v>
      </c>
      <c r="G41" s="35">
        <f t="shared" si="1"/>
        <v>-179.28000000000003</v>
      </c>
    </row>
    <row r="42" spans="1:7" ht="14.25" x14ac:dyDescent="0.2">
      <c r="A42" s="20">
        <v>36</v>
      </c>
      <c r="B42" s="37" t="s">
        <v>26</v>
      </c>
      <c r="C42" s="38">
        <v>4235</v>
      </c>
      <c r="D42" s="43">
        <v>43480</v>
      </c>
      <c r="E42" s="39">
        <v>43480</v>
      </c>
      <c r="F42" s="21">
        <f t="shared" si="0"/>
        <v>0</v>
      </c>
      <c r="G42" s="35">
        <f t="shared" si="1"/>
        <v>0</v>
      </c>
    </row>
    <row r="43" spans="1:7" ht="14.25" x14ac:dyDescent="0.2">
      <c r="A43" s="20">
        <v>37</v>
      </c>
      <c r="B43" s="37" t="s">
        <v>98</v>
      </c>
      <c r="C43" s="38">
        <v>7792.54</v>
      </c>
      <c r="D43" s="43">
        <v>43483</v>
      </c>
      <c r="E43" s="39">
        <v>43480</v>
      </c>
      <c r="F43" s="21">
        <f t="shared" si="0"/>
        <v>-3</v>
      </c>
      <c r="G43" s="35">
        <f t="shared" si="1"/>
        <v>-23377.62</v>
      </c>
    </row>
    <row r="44" spans="1:7" ht="14.25" x14ac:dyDescent="0.2">
      <c r="A44" s="20">
        <v>38</v>
      </c>
      <c r="B44" s="37" t="s">
        <v>141</v>
      </c>
      <c r="C44" s="38">
        <v>117.9</v>
      </c>
      <c r="D44" s="43">
        <v>43482</v>
      </c>
      <c r="E44" s="39">
        <v>43482</v>
      </c>
      <c r="F44" s="21">
        <f t="shared" si="0"/>
        <v>0</v>
      </c>
      <c r="G44" s="35">
        <f t="shared" si="1"/>
        <v>0</v>
      </c>
    </row>
    <row r="45" spans="1:7" ht="14.25" x14ac:dyDescent="0.2">
      <c r="A45" s="20">
        <v>39</v>
      </c>
      <c r="B45" s="37" t="s">
        <v>125</v>
      </c>
      <c r="C45" s="38">
        <v>71</v>
      </c>
      <c r="D45" s="43">
        <v>43482</v>
      </c>
      <c r="E45" s="39">
        <v>43482</v>
      </c>
      <c r="F45" s="21">
        <f t="shared" si="0"/>
        <v>0</v>
      </c>
      <c r="G45" s="35">
        <f t="shared" si="1"/>
        <v>0</v>
      </c>
    </row>
    <row r="46" spans="1:7" ht="14.25" x14ac:dyDescent="0.2">
      <c r="A46" s="20">
        <v>40</v>
      </c>
      <c r="B46" s="37" t="s">
        <v>13</v>
      </c>
      <c r="C46" s="38">
        <v>50</v>
      </c>
      <c r="D46" s="43">
        <v>43434</v>
      </c>
      <c r="E46" s="39">
        <v>43483</v>
      </c>
      <c r="F46" s="21">
        <f t="shared" si="0"/>
        <v>49</v>
      </c>
      <c r="G46" s="35">
        <f t="shared" si="1"/>
        <v>2450</v>
      </c>
    </row>
    <row r="47" spans="1:7" ht="14.25" x14ac:dyDescent="0.2">
      <c r="A47" s="20">
        <v>41</v>
      </c>
      <c r="B47" s="37" t="s">
        <v>26</v>
      </c>
      <c r="C47" s="38">
        <v>1942</v>
      </c>
      <c r="D47" s="43">
        <v>43483</v>
      </c>
      <c r="E47" s="39">
        <v>43483</v>
      </c>
      <c r="F47" s="21">
        <f t="shared" si="0"/>
        <v>0</v>
      </c>
      <c r="G47" s="35">
        <f t="shared" si="1"/>
        <v>0</v>
      </c>
    </row>
    <row r="48" spans="1:7" ht="14.25" x14ac:dyDescent="0.2">
      <c r="A48" s="20">
        <v>42</v>
      </c>
      <c r="B48" s="37" t="s">
        <v>123</v>
      </c>
      <c r="C48" s="38">
        <v>2447.66</v>
      </c>
      <c r="D48" s="43">
        <v>43480</v>
      </c>
      <c r="E48" s="39">
        <v>43488</v>
      </c>
      <c r="F48" s="21">
        <f t="shared" si="0"/>
        <v>8</v>
      </c>
      <c r="G48" s="35">
        <f t="shared" si="1"/>
        <v>19581.28</v>
      </c>
    </row>
    <row r="49" spans="1:11" s="22" customFormat="1" ht="14.25" x14ac:dyDescent="0.2">
      <c r="A49" s="20">
        <v>43</v>
      </c>
      <c r="B49" s="37" t="s">
        <v>108</v>
      </c>
      <c r="C49" s="38">
        <v>280680.01</v>
      </c>
      <c r="D49" s="43">
        <v>43496</v>
      </c>
      <c r="E49" s="39">
        <v>43490</v>
      </c>
      <c r="F49" s="21">
        <f t="shared" si="0"/>
        <v>-6</v>
      </c>
      <c r="G49" s="35">
        <f t="shared" si="1"/>
        <v>-1684080.06</v>
      </c>
    </row>
    <row r="50" spans="1:11" ht="14.25" x14ac:dyDescent="0.2">
      <c r="A50" s="20">
        <v>44</v>
      </c>
      <c r="B50" s="37" t="s">
        <v>86</v>
      </c>
      <c r="C50" s="38">
        <v>200</v>
      </c>
      <c r="D50" s="43">
        <v>43493</v>
      </c>
      <c r="E50" s="39">
        <v>43490</v>
      </c>
      <c r="F50" s="21">
        <f t="shared" si="0"/>
        <v>-3</v>
      </c>
      <c r="G50" s="35">
        <f t="shared" si="1"/>
        <v>-600</v>
      </c>
    </row>
    <row r="51" spans="1:11" ht="14.25" x14ac:dyDescent="0.2">
      <c r="A51" s="20">
        <v>45</v>
      </c>
      <c r="B51" s="37" t="s">
        <v>98</v>
      </c>
      <c r="C51" s="38">
        <v>5510.93</v>
      </c>
      <c r="D51" s="43">
        <v>43493</v>
      </c>
      <c r="E51" s="39">
        <v>43490</v>
      </c>
      <c r="F51" s="21">
        <f t="shared" si="0"/>
        <v>-3</v>
      </c>
      <c r="G51" s="35">
        <f t="shared" si="1"/>
        <v>-16532.79</v>
      </c>
    </row>
    <row r="52" spans="1:11" ht="14.25" x14ac:dyDescent="0.2">
      <c r="A52" s="20">
        <v>46</v>
      </c>
      <c r="B52" s="37" t="s">
        <v>35</v>
      </c>
      <c r="C52" s="38">
        <v>89.66</v>
      </c>
      <c r="D52" s="43">
        <v>43490</v>
      </c>
      <c r="E52" s="39">
        <v>43490</v>
      </c>
      <c r="F52" s="21">
        <f t="shared" si="0"/>
        <v>0</v>
      </c>
      <c r="G52" s="35">
        <f t="shared" si="1"/>
        <v>0</v>
      </c>
    </row>
    <row r="53" spans="1:11" ht="14.25" x14ac:dyDescent="0.2">
      <c r="A53" s="20">
        <v>47</v>
      </c>
      <c r="B53" s="37" t="s">
        <v>89</v>
      </c>
      <c r="C53" s="38">
        <v>1165.18</v>
      </c>
      <c r="D53" s="43">
        <v>43496</v>
      </c>
      <c r="E53" s="39">
        <v>43493</v>
      </c>
      <c r="F53" s="21">
        <f t="shared" si="0"/>
        <v>-3</v>
      </c>
      <c r="G53" s="35">
        <f t="shared" si="1"/>
        <v>-3495.54</v>
      </c>
    </row>
    <row r="54" spans="1:11" ht="14.25" x14ac:dyDescent="0.2">
      <c r="A54" s="20">
        <v>48</v>
      </c>
      <c r="B54" s="37" t="s">
        <v>129</v>
      </c>
      <c r="C54" s="38">
        <v>3906.5</v>
      </c>
      <c r="D54" s="43">
        <v>43496</v>
      </c>
      <c r="E54" s="39">
        <v>43493</v>
      </c>
      <c r="F54" s="21">
        <f t="shared" si="0"/>
        <v>-3</v>
      </c>
      <c r="G54" s="35">
        <f t="shared" si="1"/>
        <v>-11719.5</v>
      </c>
    </row>
    <row r="55" spans="1:11" ht="14.25" x14ac:dyDescent="0.2">
      <c r="A55" s="20">
        <v>49</v>
      </c>
      <c r="B55" s="37" t="s">
        <v>54</v>
      </c>
      <c r="C55" s="38">
        <v>1194.48</v>
      </c>
      <c r="D55" s="43">
        <v>43496</v>
      </c>
      <c r="E55" s="39">
        <v>43493</v>
      </c>
      <c r="F55" s="21">
        <f t="shared" si="0"/>
        <v>-3</v>
      </c>
      <c r="G55" s="35">
        <f t="shared" si="1"/>
        <v>-3583.44</v>
      </c>
    </row>
    <row r="56" spans="1:11" ht="14.25" x14ac:dyDescent="0.2">
      <c r="A56" s="20">
        <v>50</v>
      </c>
      <c r="B56" s="37" t="s">
        <v>40</v>
      </c>
      <c r="C56" s="38">
        <v>326</v>
      </c>
      <c r="D56" s="43">
        <v>43496</v>
      </c>
      <c r="E56" s="39">
        <v>43493</v>
      </c>
      <c r="F56" s="21">
        <f t="shared" si="0"/>
        <v>-3</v>
      </c>
      <c r="G56" s="35">
        <f t="shared" si="1"/>
        <v>-978</v>
      </c>
      <c r="K56" s="23"/>
    </row>
    <row r="57" spans="1:11" ht="14.25" x14ac:dyDescent="0.2">
      <c r="A57" s="20">
        <v>51</v>
      </c>
      <c r="B57" s="37" t="s">
        <v>98</v>
      </c>
      <c r="C57" s="38">
        <v>2673.49</v>
      </c>
      <c r="D57" s="43">
        <v>43492</v>
      </c>
      <c r="E57" s="39">
        <v>43493</v>
      </c>
      <c r="F57" s="21">
        <f t="shared" si="0"/>
        <v>1</v>
      </c>
      <c r="G57" s="35">
        <f t="shared" si="1"/>
        <v>2673.49</v>
      </c>
    </row>
    <row r="58" spans="1:11" ht="14.25" x14ac:dyDescent="0.2">
      <c r="A58" s="20">
        <v>52</v>
      </c>
      <c r="B58" s="37" t="s">
        <v>14</v>
      </c>
      <c r="C58" s="38">
        <v>686.65</v>
      </c>
      <c r="D58" s="43">
        <v>43496</v>
      </c>
      <c r="E58" s="39">
        <v>43493</v>
      </c>
      <c r="F58" s="21">
        <f t="shared" si="0"/>
        <v>-3</v>
      </c>
      <c r="G58" s="35">
        <f t="shared" si="1"/>
        <v>-2059.9499999999998</v>
      </c>
    </row>
    <row r="59" spans="1:11" ht="14.25" x14ac:dyDescent="0.2">
      <c r="A59" s="20">
        <v>53</v>
      </c>
      <c r="B59" s="37" t="s">
        <v>22</v>
      </c>
      <c r="C59" s="38">
        <v>1356.83</v>
      </c>
      <c r="D59" s="43">
        <v>43496</v>
      </c>
      <c r="E59" s="39">
        <v>43493</v>
      </c>
      <c r="F59" s="21">
        <f t="shared" si="0"/>
        <v>-3</v>
      </c>
      <c r="G59" s="35">
        <f t="shared" si="1"/>
        <v>-4070.49</v>
      </c>
    </row>
    <row r="60" spans="1:11" ht="14.25" x14ac:dyDescent="0.2">
      <c r="A60" s="20">
        <v>54</v>
      </c>
      <c r="B60" s="37" t="s">
        <v>31</v>
      </c>
      <c r="C60" s="38">
        <v>8102.6</v>
      </c>
      <c r="D60" s="43">
        <v>43496</v>
      </c>
      <c r="E60" s="39">
        <v>43493</v>
      </c>
      <c r="F60" s="21">
        <f t="shared" si="0"/>
        <v>-3</v>
      </c>
      <c r="G60" s="35">
        <f t="shared" si="1"/>
        <v>-24307.800000000003</v>
      </c>
    </row>
    <row r="61" spans="1:11" ht="14.25" x14ac:dyDescent="0.2">
      <c r="A61" s="20">
        <v>55</v>
      </c>
      <c r="B61" s="37" t="s">
        <v>9</v>
      </c>
      <c r="C61" s="38">
        <v>4375</v>
      </c>
      <c r="D61" s="43">
        <v>43496</v>
      </c>
      <c r="E61" s="39">
        <v>43493</v>
      </c>
      <c r="F61" s="21">
        <f t="shared" si="0"/>
        <v>-3</v>
      </c>
      <c r="G61" s="35">
        <f t="shared" si="1"/>
        <v>-13125</v>
      </c>
    </row>
    <row r="62" spans="1:11" ht="14.25" x14ac:dyDescent="0.2">
      <c r="A62" s="20">
        <v>56</v>
      </c>
      <c r="B62" s="37" t="s">
        <v>24</v>
      </c>
      <c r="C62" s="38">
        <v>4390</v>
      </c>
      <c r="D62" s="43">
        <v>43496</v>
      </c>
      <c r="E62" s="39">
        <v>43493</v>
      </c>
      <c r="F62" s="21">
        <f t="shared" si="0"/>
        <v>-3</v>
      </c>
      <c r="G62" s="35">
        <f t="shared" si="1"/>
        <v>-13170</v>
      </c>
    </row>
    <row r="63" spans="1:11" ht="14.25" x14ac:dyDescent="0.2">
      <c r="A63" s="20">
        <v>57</v>
      </c>
      <c r="B63" s="37" t="s">
        <v>107</v>
      </c>
      <c r="C63" s="38">
        <v>6500</v>
      </c>
      <c r="D63" s="43">
        <v>43496</v>
      </c>
      <c r="E63" s="39">
        <v>43493</v>
      </c>
      <c r="F63" s="21">
        <f t="shared" si="0"/>
        <v>-3</v>
      </c>
      <c r="G63" s="35">
        <f t="shared" si="1"/>
        <v>-19500</v>
      </c>
      <c r="I63" s="18"/>
      <c r="K63" s="23"/>
    </row>
    <row r="64" spans="1:11" ht="14.25" x14ac:dyDescent="0.2">
      <c r="A64" s="20">
        <v>58</v>
      </c>
      <c r="B64" s="37" t="s">
        <v>56</v>
      </c>
      <c r="C64" s="38">
        <v>816</v>
      </c>
      <c r="D64" s="44">
        <v>43447</v>
      </c>
      <c r="E64" s="39">
        <v>43493</v>
      </c>
      <c r="F64" s="21">
        <f t="shared" si="0"/>
        <v>46</v>
      </c>
      <c r="G64" s="35">
        <f t="shared" si="1"/>
        <v>37536</v>
      </c>
      <c r="I64" s="18"/>
      <c r="K64" s="23"/>
    </row>
    <row r="65" spans="1:11" ht="14.25" x14ac:dyDescent="0.2">
      <c r="A65" s="20">
        <v>59</v>
      </c>
      <c r="B65" s="37" t="s">
        <v>94</v>
      </c>
      <c r="C65" s="38">
        <v>1275</v>
      </c>
      <c r="D65" s="43">
        <v>43496</v>
      </c>
      <c r="E65" s="39">
        <v>43493</v>
      </c>
      <c r="F65" s="21">
        <f t="shared" si="0"/>
        <v>-3</v>
      </c>
      <c r="G65" s="35">
        <f t="shared" si="1"/>
        <v>-3825</v>
      </c>
      <c r="I65" s="18"/>
    </row>
    <row r="66" spans="1:11" ht="14.25" x14ac:dyDescent="0.2">
      <c r="A66" s="20">
        <v>60</v>
      </c>
      <c r="B66" s="28" t="s">
        <v>172</v>
      </c>
      <c r="C66" s="38">
        <v>1330</v>
      </c>
      <c r="D66" s="43">
        <v>43497</v>
      </c>
      <c r="E66" s="39">
        <v>43493</v>
      </c>
      <c r="F66" s="21">
        <f t="shared" si="0"/>
        <v>-4</v>
      </c>
      <c r="G66" s="35">
        <f t="shared" si="1"/>
        <v>-5320</v>
      </c>
      <c r="I66" s="18"/>
    </row>
    <row r="67" spans="1:11" ht="14.25" x14ac:dyDescent="0.2">
      <c r="A67" s="20">
        <v>61</v>
      </c>
      <c r="B67" s="37" t="s">
        <v>2</v>
      </c>
      <c r="C67" s="38">
        <v>605.33000000000004</v>
      </c>
      <c r="D67" s="43">
        <v>43496</v>
      </c>
      <c r="E67" s="39">
        <v>43493</v>
      </c>
      <c r="F67" s="21">
        <f t="shared" si="0"/>
        <v>-3</v>
      </c>
      <c r="G67" s="35">
        <f t="shared" si="1"/>
        <v>-1815.9900000000002</v>
      </c>
      <c r="I67" s="18"/>
    </row>
    <row r="68" spans="1:11" s="22" customFormat="1" ht="14.25" x14ac:dyDescent="0.2">
      <c r="A68" s="20">
        <v>62</v>
      </c>
      <c r="B68" s="37" t="s">
        <v>113</v>
      </c>
      <c r="C68" s="38">
        <v>1314.42</v>
      </c>
      <c r="D68" s="43">
        <v>43472</v>
      </c>
      <c r="E68" s="39">
        <v>43493</v>
      </c>
      <c r="F68" s="21">
        <f t="shared" si="0"/>
        <v>21</v>
      </c>
      <c r="G68" s="35">
        <f t="shared" si="1"/>
        <v>27602.82</v>
      </c>
      <c r="I68" s="24"/>
      <c r="K68" s="24"/>
    </row>
    <row r="69" spans="1:11" ht="14.25" x14ac:dyDescent="0.2">
      <c r="A69" s="20">
        <v>63</v>
      </c>
      <c r="B69" s="37" t="s">
        <v>132</v>
      </c>
      <c r="C69" s="38">
        <v>4203.8999999999996</v>
      </c>
      <c r="D69" s="43">
        <v>43475</v>
      </c>
      <c r="E69" s="39">
        <v>43493</v>
      </c>
      <c r="F69" s="21">
        <f t="shared" si="0"/>
        <v>18</v>
      </c>
      <c r="G69" s="35">
        <f t="shared" si="1"/>
        <v>75670.2</v>
      </c>
    </row>
    <row r="70" spans="1:11" ht="14.25" x14ac:dyDescent="0.2">
      <c r="A70" s="20">
        <v>64</v>
      </c>
      <c r="B70" s="37" t="s">
        <v>132</v>
      </c>
      <c r="C70" s="38">
        <v>3584.7</v>
      </c>
      <c r="D70" s="43">
        <v>43496</v>
      </c>
      <c r="E70" s="39">
        <v>43493</v>
      </c>
      <c r="F70" s="21">
        <f t="shared" si="0"/>
        <v>-3</v>
      </c>
      <c r="G70" s="35">
        <f t="shared" si="1"/>
        <v>-10754.099999999999</v>
      </c>
      <c r="I70" s="18"/>
    </row>
    <row r="71" spans="1:11" ht="14.25" x14ac:dyDescent="0.2">
      <c r="A71" s="20">
        <v>65</v>
      </c>
      <c r="B71" s="37" t="s">
        <v>57</v>
      </c>
      <c r="C71" s="38">
        <v>184.21</v>
      </c>
      <c r="D71" s="43">
        <v>43483</v>
      </c>
      <c r="E71" s="39">
        <v>43493</v>
      </c>
      <c r="F71" s="21">
        <f t="shared" si="0"/>
        <v>10</v>
      </c>
      <c r="G71" s="35">
        <f t="shared" si="1"/>
        <v>1842.1000000000001</v>
      </c>
    </row>
    <row r="72" spans="1:11" s="22" customFormat="1" ht="14.25" x14ac:dyDescent="0.2">
      <c r="A72" s="20">
        <v>66</v>
      </c>
      <c r="B72" s="37" t="s">
        <v>93</v>
      </c>
      <c r="C72" s="38">
        <v>720</v>
      </c>
      <c r="D72" s="43">
        <v>43478</v>
      </c>
      <c r="E72" s="39">
        <v>43493</v>
      </c>
      <c r="F72" s="21">
        <f t="shared" ref="F72:F135" si="2">E72-D72</f>
        <v>15</v>
      </c>
      <c r="G72" s="35">
        <f t="shared" ref="G72:G135" si="3">F72*C72</f>
        <v>10800</v>
      </c>
    </row>
    <row r="73" spans="1:11" ht="14.25" x14ac:dyDescent="0.2">
      <c r="A73" s="20">
        <v>67</v>
      </c>
      <c r="B73" s="37" t="s">
        <v>47</v>
      </c>
      <c r="C73" s="38">
        <v>1799.19</v>
      </c>
      <c r="D73" s="43">
        <v>43467</v>
      </c>
      <c r="E73" s="39">
        <v>43493</v>
      </c>
      <c r="F73" s="21">
        <f t="shared" si="2"/>
        <v>26</v>
      </c>
      <c r="G73" s="35">
        <f t="shared" si="3"/>
        <v>46778.94</v>
      </c>
      <c r="K73" s="23"/>
    </row>
    <row r="74" spans="1:11" ht="14.25" x14ac:dyDescent="0.2">
      <c r="A74" s="20">
        <v>68</v>
      </c>
      <c r="B74" s="37" t="s">
        <v>4</v>
      </c>
      <c r="C74" s="38">
        <v>9292.7999999999993</v>
      </c>
      <c r="D74" s="43">
        <v>43496</v>
      </c>
      <c r="E74" s="39">
        <v>43493</v>
      </c>
      <c r="F74" s="21">
        <f t="shared" si="2"/>
        <v>-3</v>
      </c>
      <c r="G74" s="35">
        <f t="shared" si="3"/>
        <v>-27878.399999999998</v>
      </c>
      <c r="K74" s="23"/>
    </row>
    <row r="75" spans="1:11" ht="14.25" x14ac:dyDescent="0.2">
      <c r="A75" s="20">
        <v>69</v>
      </c>
      <c r="B75" s="37" t="s">
        <v>22</v>
      </c>
      <c r="C75" s="38">
        <v>4750</v>
      </c>
      <c r="D75" s="43">
        <v>43496</v>
      </c>
      <c r="E75" s="39">
        <v>43493</v>
      </c>
      <c r="F75" s="21">
        <f t="shared" si="2"/>
        <v>-3</v>
      </c>
      <c r="G75" s="35">
        <f t="shared" si="3"/>
        <v>-14250</v>
      </c>
      <c r="I75" s="18"/>
    </row>
    <row r="76" spans="1:11" ht="14.25" x14ac:dyDescent="0.2">
      <c r="A76" s="20">
        <v>70</v>
      </c>
      <c r="B76" s="37" t="s">
        <v>95</v>
      </c>
      <c r="C76" s="38">
        <v>210</v>
      </c>
      <c r="D76" s="43">
        <v>43482</v>
      </c>
      <c r="E76" s="39">
        <v>43493</v>
      </c>
      <c r="F76" s="21">
        <f t="shared" si="2"/>
        <v>11</v>
      </c>
      <c r="G76" s="35">
        <f t="shared" si="3"/>
        <v>2310</v>
      </c>
      <c r="I76" s="18"/>
    </row>
    <row r="77" spans="1:11" ht="14.25" x14ac:dyDescent="0.2">
      <c r="A77" s="20">
        <v>71</v>
      </c>
      <c r="B77" s="37" t="s">
        <v>34</v>
      </c>
      <c r="C77" s="38">
        <v>3850</v>
      </c>
      <c r="D77" s="43">
        <v>43312</v>
      </c>
      <c r="E77" s="39">
        <v>43493</v>
      </c>
      <c r="F77" s="21">
        <f t="shared" si="2"/>
        <v>181</v>
      </c>
      <c r="G77" s="35">
        <f t="shared" si="3"/>
        <v>696850</v>
      </c>
      <c r="I77" s="18"/>
    </row>
    <row r="78" spans="1:11" ht="14.25" x14ac:dyDescent="0.2">
      <c r="A78" s="20">
        <v>72</v>
      </c>
      <c r="B78" s="37" t="s">
        <v>42</v>
      </c>
      <c r="C78" s="38">
        <v>607</v>
      </c>
      <c r="D78" s="43">
        <v>43494</v>
      </c>
      <c r="E78" s="39">
        <v>43493</v>
      </c>
      <c r="F78" s="21">
        <f t="shared" si="2"/>
        <v>-1</v>
      </c>
      <c r="G78" s="35">
        <f t="shared" si="3"/>
        <v>-607</v>
      </c>
      <c r="I78" s="18"/>
    </row>
    <row r="79" spans="1:11" ht="14.25" x14ac:dyDescent="0.2">
      <c r="A79" s="20">
        <v>73</v>
      </c>
      <c r="B79" s="37" t="s">
        <v>101</v>
      </c>
      <c r="C79" s="38">
        <v>3258.19</v>
      </c>
      <c r="D79" s="43">
        <v>43495</v>
      </c>
      <c r="E79" s="39">
        <v>43493</v>
      </c>
      <c r="F79" s="21">
        <f t="shared" si="2"/>
        <v>-2</v>
      </c>
      <c r="G79" s="35">
        <f t="shared" si="3"/>
        <v>-6516.38</v>
      </c>
    </row>
    <row r="80" spans="1:11" ht="14.25" x14ac:dyDescent="0.2">
      <c r="A80" s="20">
        <v>74</v>
      </c>
      <c r="B80" s="37" t="s">
        <v>52</v>
      </c>
      <c r="C80" s="38">
        <v>91.55</v>
      </c>
      <c r="D80" s="43">
        <v>43494</v>
      </c>
      <c r="E80" s="39">
        <v>43494</v>
      </c>
      <c r="F80" s="21">
        <f t="shared" si="2"/>
        <v>0</v>
      </c>
      <c r="G80" s="35">
        <f t="shared" si="3"/>
        <v>0</v>
      </c>
    </row>
    <row r="81" spans="1:11" ht="14.25" x14ac:dyDescent="0.2">
      <c r="A81" s="20">
        <v>75</v>
      </c>
      <c r="B81" s="28" t="s">
        <v>74</v>
      </c>
      <c r="C81" s="38">
        <v>37793.769999999997</v>
      </c>
      <c r="D81" s="44">
        <v>43494</v>
      </c>
      <c r="E81" s="39">
        <v>43494</v>
      </c>
      <c r="F81" s="21">
        <f t="shared" si="2"/>
        <v>0</v>
      </c>
      <c r="G81" s="35">
        <f t="shared" si="3"/>
        <v>0</v>
      </c>
    </row>
    <row r="82" spans="1:11" ht="14.25" x14ac:dyDescent="0.2">
      <c r="A82" s="20">
        <v>76</v>
      </c>
      <c r="B82" s="37" t="s">
        <v>1</v>
      </c>
      <c r="C82" s="38">
        <v>712.53</v>
      </c>
      <c r="D82" s="43">
        <v>43494</v>
      </c>
      <c r="E82" s="39">
        <v>43494</v>
      </c>
      <c r="F82" s="21">
        <f t="shared" si="2"/>
        <v>0</v>
      </c>
      <c r="G82" s="35">
        <f t="shared" si="3"/>
        <v>0</v>
      </c>
    </row>
    <row r="83" spans="1:11" ht="14.25" x14ac:dyDescent="0.2">
      <c r="A83" s="20">
        <v>77</v>
      </c>
      <c r="B83" s="37" t="s">
        <v>32</v>
      </c>
      <c r="C83" s="38">
        <v>412.29</v>
      </c>
      <c r="D83" s="43">
        <v>43496</v>
      </c>
      <c r="E83" s="39">
        <v>43494</v>
      </c>
      <c r="F83" s="21">
        <f t="shared" si="2"/>
        <v>-2</v>
      </c>
      <c r="G83" s="35">
        <f t="shared" si="3"/>
        <v>-824.58</v>
      </c>
      <c r="I83" s="18"/>
    </row>
    <row r="84" spans="1:11" ht="14.25" x14ac:dyDescent="0.2">
      <c r="A84" s="20">
        <v>78</v>
      </c>
      <c r="B84" s="37" t="s">
        <v>55</v>
      </c>
      <c r="C84" s="38">
        <v>327.73</v>
      </c>
      <c r="D84" s="43">
        <v>43496</v>
      </c>
      <c r="E84" s="39">
        <v>43494</v>
      </c>
      <c r="F84" s="21">
        <f t="shared" si="2"/>
        <v>-2</v>
      </c>
      <c r="G84" s="35">
        <f t="shared" si="3"/>
        <v>-655.46</v>
      </c>
      <c r="I84" s="18"/>
    </row>
    <row r="85" spans="1:11" ht="14.25" x14ac:dyDescent="0.2">
      <c r="A85" s="20">
        <v>79</v>
      </c>
      <c r="B85" s="37" t="s">
        <v>55</v>
      </c>
      <c r="C85" s="38">
        <v>145.4</v>
      </c>
      <c r="D85" s="43">
        <v>43473</v>
      </c>
      <c r="E85" s="39">
        <v>43494</v>
      </c>
      <c r="F85" s="21">
        <f t="shared" si="2"/>
        <v>21</v>
      </c>
      <c r="G85" s="35">
        <f t="shared" si="3"/>
        <v>3053.4</v>
      </c>
    </row>
    <row r="86" spans="1:11" ht="14.25" x14ac:dyDescent="0.2">
      <c r="A86" s="20">
        <v>80</v>
      </c>
      <c r="B86" s="37" t="s">
        <v>55</v>
      </c>
      <c r="C86" s="38">
        <v>39.64</v>
      </c>
      <c r="D86" s="43">
        <v>43499</v>
      </c>
      <c r="E86" s="39">
        <v>43494</v>
      </c>
      <c r="F86" s="21">
        <f t="shared" si="2"/>
        <v>-5</v>
      </c>
      <c r="G86" s="35">
        <f t="shared" si="3"/>
        <v>-198.2</v>
      </c>
    </row>
    <row r="87" spans="1:11" ht="14.25" x14ac:dyDescent="0.2">
      <c r="A87" s="20">
        <v>81</v>
      </c>
      <c r="B87" s="37" t="s">
        <v>9</v>
      </c>
      <c r="C87" s="38">
        <v>1542.2</v>
      </c>
      <c r="D87" s="43">
        <v>43496</v>
      </c>
      <c r="E87" s="39">
        <v>43494</v>
      </c>
      <c r="F87" s="21">
        <f t="shared" si="2"/>
        <v>-2</v>
      </c>
      <c r="G87" s="35">
        <f t="shared" si="3"/>
        <v>-3084.4</v>
      </c>
    </row>
    <row r="88" spans="1:11" ht="14.25" x14ac:dyDescent="0.2">
      <c r="A88" s="20">
        <v>82</v>
      </c>
      <c r="B88" s="37" t="s">
        <v>20</v>
      </c>
      <c r="C88" s="38">
        <v>1130</v>
      </c>
      <c r="D88" s="43">
        <v>43496</v>
      </c>
      <c r="E88" s="39">
        <v>43494</v>
      </c>
      <c r="F88" s="21">
        <f t="shared" si="2"/>
        <v>-2</v>
      </c>
      <c r="G88" s="35">
        <f t="shared" si="3"/>
        <v>-2260</v>
      </c>
    </row>
    <row r="89" spans="1:11" ht="14.25" x14ac:dyDescent="0.2">
      <c r="A89" s="20">
        <v>83</v>
      </c>
      <c r="B89" s="37" t="s">
        <v>4</v>
      </c>
      <c r="C89" s="38">
        <v>6040.32</v>
      </c>
      <c r="D89" s="43">
        <v>43496</v>
      </c>
      <c r="E89" s="39">
        <v>43494</v>
      </c>
      <c r="F89" s="21">
        <f t="shared" si="2"/>
        <v>-2</v>
      </c>
      <c r="G89" s="35">
        <f t="shared" si="3"/>
        <v>-12080.64</v>
      </c>
    </row>
    <row r="90" spans="1:11" ht="14.25" x14ac:dyDescent="0.2">
      <c r="A90" s="20">
        <v>84</v>
      </c>
      <c r="B90" s="37" t="s">
        <v>22</v>
      </c>
      <c r="C90" s="38">
        <v>13680</v>
      </c>
      <c r="D90" s="43">
        <v>43496</v>
      </c>
      <c r="E90" s="39">
        <v>43494</v>
      </c>
      <c r="F90" s="21">
        <f t="shared" si="2"/>
        <v>-2</v>
      </c>
      <c r="G90" s="35">
        <f t="shared" si="3"/>
        <v>-27360</v>
      </c>
    </row>
    <row r="91" spans="1:11" ht="14.25" x14ac:dyDescent="0.2">
      <c r="A91" s="20">
        <v>85</v>
      </c>
      <c r="B91" s="37" t="s">
        <v>98</v>
      </c>
      <c r="C91" s="38">
        <v>5915.51</v>
      </c>
      <c r="D91" s="43">
        <v>43498</v>
      </c>
      <c r="E91" s="39">
        <v>43494</v>
      </c>
      <c r="F91" s="21">
        <f t="shared" si="2"/>
        <v>-4</v>
      </c>
      <c r="G91" s="35">
        <f t="shared" si="3"/>
        <v>-23662.04</v>
      </c>
    </row>
    <row r="92" spans="1:11" ht="14.25" x14ac:dyDescent="0.2">
      <c r="A92" s="20">
        <v>86</v>
      </c>
      <c r="B92" s="37" t="s">
        <v>9</v>
      </c>
      <c r="C92" s="38">
        <v>22160</v>
      </c>
      <c r="D92" s="43">
        <v>43496</v>
      </c>
      <c r="E92" s="39">
        <v>43494</v>
      </c>
      <c r="F92" s="21">
        <f t="shared" si="2"/>
        <v>-2</v>
      </c>
      <c r="G92" s="35">
        <f t="shared" si="3"/>
        <v>-44320</v>
      </c>
    </row>
    <row r="93" spans="1:11" ht="14.25" x14ac:dyDescent="0.2">
      <c r="A93" s="20">
        <v>87</v>
      </c>
      <c r="B93" s="37" t="s">
        <v>45</v>
      </c>
      <c r="C93" s="38">
        <v>11966.66</v>
      </c>
      <c r="D93" s="43">
        <v>43496</v>
      </c>
      <c r="E93" s="39">
        <v>43494</v>
      </c>
      <c r="F93" s="21">
        <f t="shared" si="2"/>
        <v>-2</v>
      </c>
      <c r="G93" s="35">
        <f t="shared" si="3"/>
        <v>-23933.32</v>
      </c>
      <c r="K93" s="23"/>
    </row>
    <row r="94" spans="1:11" ht="14.25" x14ac:dyDescent="0.2">
      <c r="A94" s="20">
        <v>88</v>
      </c>
      <c r="B94" s="37" t="s">
        <v>24</v>
      </c>
      <c r="C94" s="38">
        <v>5940</v>
      </c>
      <c r="D94" s="43">
        <v>43496</v>
      </c>
      <c r="E94" s="39">
        <v>43494</v>
      </c>
      <c r="F94" s="21">
        <f t="shared" si="2"/>
        <v>-2</v>
      </c>
      <c r="G94" s="35">
        <f t="shared" si="3"/>
        <v>-11880</v>
      </c>
    </row>
    <row r="95" spans="1:11" ht="14.25" x14ac:dyDescent="0.2">
      <c r="A95" s="20">
        <v>89</v>
      </c>
      <c r="B95" s="37" t="s">
        <v>19</v>
      </c>
      <c r="C95" s="38">
        <v>452.9</v>
      </c>
      <c r="D95" s="43">
        <v>43510</v>
      </c>
      <c r="E95" s="39">
        <v>43494</v>
      </c>
      <c r="F95" s="21">
        <f t="shared" si="2"/>
        <v>-16</v>
      </c>
      <c r="G95" s="35">
        <f t="shared" si="3"/>
        <v>-7246.4</v>
      </c>
      <c r="K95" s="23"/>
    </row>
    <row r="96" spans="1:11" ht="14.25" x14ac:dyDescent="0.2">
      <c r="A96" s="20">
        <v>90</v>
      </c>
      <c r="B96" s="37" t="s">
        <v>52</v>
      </c>
      <c r="C96" s="38">
        <v>889.8</v>
      </c>
      <c r="D96" s="43">
        <v>43501</v>
      </c>
      <c r="E96" s="39">
        <v>43494</v>
      </c>
      <c r="F96" s="21">
        <f t="shared" si="2"/>
        <v>-7</v>
      </c>
      <c r="G96" s="35">
        <f t="shared" si="3"/>
        <v>-6228.5999999999995</v>
      </c>
      <c r="K96" s="23"/>
    </row>
    <row r="97" spans="1:11" ht="14.25" x14ac:dyDescent="0.2">
      <c r="A97" s="20">
        <v>91</v>
      </c>
      <c r="B97" s="37" t="s">
        <v>104</v>
      </c>
      <c r="C97" s="38">
        <v>100</v>
      </c>
      <c r="D97" s="43">
        <v>43496</v>
      </c>
      <c r="E97" s="39">
        <v>43494</v>
      </c>
      <c r="F97" s="21">
        <f t="shared" si="2"/>
        <v>-2</v>
      </c>
      <c r="G97" s="35">
        <f t="shared" si="3"/>
        <v>-200</v>
      </c>
      <c r="K97" s="23"/>
    </row>
    <row r="98" spans="1:11" ht="14.25" x14ac:dyDescent="0.2">
      <c r="A98" s="20">
        <v>92</v>
      </c>
      <c r="B98" s="37" t="s">
        <v>14</v>
      </c>
      <c r="C98" s="38">
        <v>4212.8500000000004</v>
      </c>
      <c r="D98" s="43">
        <v>43496</v>
      </c>
      <c r="E98" s="39">
        <v>43494</v>
      </c>
      <c r="F98" s="21">
        <f t="shared" si="2"/>
        <v>-2</v>
      </c>
      <c r="G98" s="35">
        <f t="shared" si="3"/>
        <v>-8425.7000000000007</v>
      </c>
    </row>
    <row r="99" spans="1:11" ht="14.25" x14ac:dyDescent="0.2">
      <c r="A99" s="20">
        <v>93</v>
      </c>
      <c r="B99" s="28" t="s">
        <v>209</v>
      </c>
      <c r="C99" s="38">
        <v>155.1</v>
      </c>
      <c r="D99" s="43">
        <v>43496</v>
      </c>
      <c r="E99" s="39">
        <v>43494</v>
      </c>
      <c r="F99" s="21">
        <f t="shared" si="2"/>
        <v>-2</v>
      </c>
      <c r="G99" s="35">
        <f t="shared" si="3"/>
        <v>-310.2</v>
      </c>
    </row>
    <row r="100" spans="1:11" ht="14.25" x14ac:dyDescent="0.2">
      <c r="A100" s="20">
        <v>94</v>
      </c>
      <c r="B100" s="37" t="s">
        <v>25</v>
      </c>
      <c r="C100" s="38">
        <v>1535.44</v>
      </c>
      <c r="D100" s="43">
        <v>43496</v>
      </c>
      <c r="E100" s="39">
        <v>43494</v>
      </c>
      <c r="F100" s="21">
        <f t="shared" si="2"/>
        <v>-2</v>
      </c>
      <c r="G100" s="35">
        <f t="shared" si="3"/>
        <v>-3070.88</v>
      </c>
    </row>
    <row r="101" spans="1:11" ht="14.25" x14ac:dyDescent="0.2">
      <c r="A101" s="20">
        <v>95</v>
      </c>
      <c r="B101" s="37" t="s">
        <v>106</v>
      </c>
      <c r="C101" s="38">
        <v>3300</v>
      </c>
      <c r="D101" s="43">
        <v>43496</v>
      </c>
      <c r="E101" s="39">
        <v>43494</v>
      </c>
      <c r="F101" s="21">
        <f t="shared" si="2"/>
        <v>-2</v>
      </c>
      <c r="G101" s="35">
        <f t="shared" si="3"/>
        <v>-6600</v>
      </c>
    </row>
    <row r="102" spans="1:11" ht="14.25" x14ac:dyDescent="0.2">
      <c r="A102" s="20">
        <v>96</v>
      </c>
      <c r="B102" s="37" t="s">
        <v>34</v>
      </c>
      <c r="C102" s="38">
        <v>24343.759999999998</v>
      </c>
      <c r="D102" s="43">
        <v>43496</v>
      </c>
      <c r="E102" s="39">
        <v>43494</v>
      </c>
      <c r="F102" s="21">
        <f t="shared" si="2"/>
        <v>-2</v>
      </c>
      <c r="G102" s="35">
        <f t="shared" si="3"/>
        <v>-48687.519999999997</v>
      </c>
    </row>
    <row r="103" spans="1:11" ht="14.25" x14ac:dyDescent="0.2">
      <c r="A103" s="20">
        <v>97</v>
      </c>
      <c r="B103" s="37" t="s">
        <v>109</v>
      </c>
      <c r="C103" s="38">
        <v>1446</v>
      </c>
      <c r="D103" s="44">
        <v>43464</v>
      </c>
      <c r="E103" s="39">
        <v>43494</v>
      </c>
      <c r="F103" s="21">
        <f t="shared" si="2"/>
        <v>30</v>
      </c>
      <c r="G103" s="35">
        <f t="shared" si="3"/>
        <v>43380</v>
      </c>
    </row>
    <row r="104" spans="1:11" ht="14.25" x14ac:dyDescent="0.2">
      <c r="A104" s="20">
        <v>98</v>
      </c>
      <c r="B104" s="37" t="s">
        <v>34</v>
      </c>
      <c r="C104" s="38">
        <v>1111.71</v>
      </c>
      <c r="D104" s="43">
        <v>43496</v>
      </c>
      <c r="E104" s="39">
        <v>43494</v>
      </c>
      <c r="F104" s="21">
        <f t="shared" si="2"/>
        <v>-2</v>
      </c>
      <c r="G104" s="35">
        <f t="shared" si="3"/>
        <v>-2223.42</v>
      </c>
      <c r="K104" s="23"/>
    </row>
    <row r="105" spans="1:11" ht="14.25" x14ac:dyDescent="0.2">
      <c r="A105" s="20">
        <v>99</v>
      </c>
      <c r="B105" s="37" t="s">
        <v>36</v>
      </c>
      <c r="C105" s="38">
        <v>123.5</v>
      </c>
      <c r="D105" s="43">
        <v>43496</v>
      </c>
      <c r="E105" s="39">
        <v>43494</v>
      </c>
      <c r="F105" s="21">
        <f t="shared" si="2"/>
        <v>-2</v>
      </c>
      <c r="G105" s="35">
        <f t="shared" si="3"/>
        <v>-247</v>
      </c>
    </row>
    <row r="106" spans="1:11" ht="14.25" x14ac:dyDescent="0.2">
      <c r="A106" s="20">
        <v>100</v>
      </c>
      <c r="B106" s="37" t="s">
        <v>115</v>
      </c>
      <c r="C106" s="38">
        <v>10140</v>
      </c>
      <c r="D106" s="44">
        <v>43465</v>
      </c>
      <c r="E106" s="39">
        <v>43494</v>
      </c>
      <c r="F106" s="21">
        <f t="shared" si="2"/>
        <v>29</v>
      </c>
      <c r="G106" s="35">
        <f t="shared" si="3"/>
        <v>294060</v>
      </c>
    </row>
    <row r="107" spans="1:11" ht="14.25" customHeight="1" x14ac:dyDescent="0.2">
      <c r="A107" s="20">
        <v>101</v>
      </c>
      <c r="B107" s="37" t="s">
        <v>29</v>
      </c>
      <c r="C107" s="38">
        <v>9415</v>
      </c>
      <c r="D107" s="43">
        <v>43503</v>
      </c>
      <c r="E107" s="39">
        <v>43494</v>
      </c>
      <c r="F107" s="21">
        <f t="shared" si="2"/>
        <v>-9</v>
      </c>
      <c r="G107" s="35">
        <f t="shared" si="3"/>
        <v>-84735</v>
      </c>
    </row>
    <row r="108" spans="1:11" ht="14.25" customHeight="1" x14ac:dyDescent="0.2">
      <c r="A108" s="20">
        <v>102</v>
      </c>
      <c r="B108" s="37" t="s">
        <v>100</v>
      </c>
      <c r="C108" s="38">
        <v>4320</v>
      </c>
      <c r="D108" s="43">
        <v>43502</v>
      </c>
      <c r="E108" s="39">
        <v>43494</v>
      </c>
      <c r="F108" s="21">
        <f t="shared" si="2"/>
        <v>-8</v>
      </c>
      <c r="G108" s="35">
        <f t="shared" si="3"/>
        <v>-34560</v>
      </c>
    </row>
    <row r="109" spans="1:11" ht="14.25" x14ac:dyDescent="0.2">
      <c r="A109" s="20">
        <v>103</v>
      </c>
      <c r="B109" s="28" t="s">
        <v>172</v>
      </c>
      <c r="C109" s="38">
        <v>665</v>
      </c>
      <c r="D109" s="43">
        <v>43499</v>
      </c>
      <c r="E109" s="39">
        <v>43494</v>
      </c>
      <c r="F109" s="21">
        <f t="shared" si="2"/>
        <v>-5</v>
      </c>
      <c r="G109" s="35">
        <f t="shared" si="3"/>
        <v>-3325</v>
      </c>
    </row>
    <row r="110" spans="1:11" ht="14.25" x14ac:dyDescent="0.2">
      <c r="A110" s="20">
        <v>104</v>
      </c>
      <c r="B110" s="37" t="s">
        <v>103</v>
      </c>
      <c r="C110" s="38">
        <v>502.55</v>
      </c>
      <c r="D110" s="43">
        <v>43496</v>
      </c>
      <c r="E110" s="39">
        <v>43494</v>
      </c>
      <c r="F110" s="21">
        <f t="shared" si="2"/>
        <v>-2</v>
      </c>
      <c r="G110" s="35">
        <f t="shared" si="3"/>
        <v>-1005.1</v>
      </c>
      <c r="K110" s="23"/>
    </row>
    <row r="111" spans="1:11" ht="14.25" x14ac:dyDescent="0.2">
      <c r="A111" s="20">
        <v>105</v>
      </c>
      <c r="B111" s="37" t="s">
        <v>34</v>
      </c>
      <c r="C111" s="38">
        <v>2690</v>
      </c>
      <c r="D111" s="43">
        <v>43496</v>
      </c>
      <c r="E111" s="39">
        <v>43494</v>
      </c>
      <c r="F111" s="21">
        <f t="shared" si="2"/>
        <v>-2</v>
      </c>
      <c r="G111" s="35">
        <f t="shared" si="3"/>
        <v>-5380</v>
      </c>
    </row>
    <row r="112" spans="1:11" ht="14.25" x14ac:dyDescent="0.2">
      <c r="A112" s="20">
        <v>106</v>
      </c>
      <c r="B112" s="37" t="s">
        <v>34</v>
      </c>
      <c r="C112" s="38">
        <v>7978.07</v>
      </c>
      <c r="D112" s="43">
        <v>43496</v>
      </c>
      <c r="E112" s="39">
        <v>43494</v>
      </c>
      <c r="F112" s="21">
        <f t="shared" si="2"/>
        <v>-2</v>
      </c>
      <c r="G112" s="35">
        <f t="shared" si="3"/>
        <v>-15956.14</v>
      </c>
      <c r="K112" s="23"/>
    </row>
    <row r="113" spans="1:11" ht="14.25" x14ac:dyDescent="0.2">
      <c r="A113" s="20">
        <v>107</v>
      </c>
      <c r="B113" s="37" t="s">
        <v>80</v>
      </c>
      <c r="C113" s="38">
        <v>795.6</v>
      </c>
      <c r="D113" s="43">
        <v>43496</v>
      </c>
      <c r="E113" s="39">
        <v>43494</v>
      </c>
      <c r="F113" s="21">
        <f t="shared" si="2"/>
        <v>-2</v>
      </c>
      <c r="G113" s="35">
        <f t="shared" si="3"/>
        <v>-1591.2</v>
      </c>
    </row>
    <row r="114" spans="1:11" ht="14.25" x14ac:dyDescent="0.2">
      <c r="A114" s="20">
        <v>108</v>
      </c>
      <c r="B114" s="28" t="s">
        <v>208</v>
      </c>
      <c r="C114" s="38">
        <v>1960.73</v>
      </c>
      <c r="D114" s="43">
        <v>43495</v>
      </c>
      <c r="E114" s="39">
        <v>43495</v>
      </c>
      <c r="F114" s="21">
        <f t="shared" si="2"/>
        <v>0</v>
      </c>
      <c r="G114" s="35">
        <f t="shared" si="3"/>
        <v>0</v>
      </c>
      <c r="K114" s="23"/>
    </row>
    <row r="115" spans="1:11" ht="14.25" x14ac:dyDescent="0.2">
      <c r="A115" s="20">
        <v>109</v>
      </c>
      <c r="B115" s="37" t="s">
        <v>34</v>
      </c>
      <c r="C115" s="38">
        <v>811.31</v>
      </c>
      <c r="D115" s="43">
        <v>43434</v>
      </c>
      <c r="E115" s="39">
        <v>43495</v>
      </c>
      <c r="F115" s="21">
        <f t="shared" si="2"/>
        <v>61</v>
      </c>
      <c r="G115" s="35">
        <f t="shared" si="3"/>
        <v>49489.909999999996</v>
      </c>
    </row>
    <row r="116" spans="1:11" ht="14.25" x14ac:dyDescent="0.2">
      <c r="A116" s="20">
        <v>110</v>
      </c>
      <c r="B116" s="37" t="s">
        <v>140</v>
      </c>
      <c r="C116" s="38">
        <v>16303.43</v>
      </c>
      <c r="D116" s="43">
        <v>43495</v>
      </c>
      <c r="E116" s="39">
        <v>43495</v>
      </c>
      <c r="F116" s="21">
        <f t="shared" si="2"/>
        <v>0</v>
      </c>
      <c r="G116" s="35">
        <f t="shared" si="3"/>
        <v>0</v>
      </c>
    </row>
    <row r="117" spans="1:11" ht="14.25" x14ac:dyDescent="0.2">
      <c r="A117" s="20">
        <v>111</v>
      </c>
      <c r="B117" s="28" t="s">
        <v>184</v>
      </c>
      <c r="C117" s="38">
        <v>2207</v>
      </c>
      <c r="D117" s="43">
        <v>43506</v>
      </c>
      <c r="E117" s="39">
        <v>43495</v>
      </c>
      <c r="F117" s="21">
        <f t="shared" si="2"/>
        <v>-11</v>
      </c>
      <c r="G117" s="35">
        <f t="shared" si="3"/>
        <v>-24277</v>
      </c>
      <c r="K117" s="23"/>
    </row>
    <row r="118" spans="1:11" ht="14.25" x14ac:dyDescent="0.2">
      <c r="A118" s="20">
        <v>112</v>
      </c>
      <c r="B118" s="37" t="s">
        <v>3</v>
      </c>
      <c r="C118" s="38">
        <v>255.62</v>
      </c>
      <c r="D118" s="43">
        <v>43511</v>
      </c>
      <c r="E118" s="39">
        <v>43495</v>
      </c>
      <c r="F118" s="21">
        <f t="shared" si="2"/>
        <v>-16</v>
      </c>
      <c r="G118" s="35">
        <f t="shared" si="3"/>
        <v>-4089.92</v>
      </c>
    </row>
    <row r="119" spans="1:11" ht="14.25" x14ac:dyDescent="0.2">
      <c r="A119" s="20">
        <v>113</v>
      </c>
      <c r="B119" s="37" t="s">
        <v>112</v>
      </c>
      <c r="C119" s="38">
        <v>114.5</v>
      </c>
      <c r="D119" s="43">
        <v>43504</v>
      </c>
      <c r="E119" s="39">
        <v>43495</v>
      </c>
      <c r="F119" s="21">
        <f t="shared" si="2"/>
        <v>-9</v>
      </c>
      <c r="G119" s="35">
        <f t="shared" si="3"/>
        <v>-1030.5</v>
      </c>
      <c r="K119" s="23"/>
    </row>
    <row r="120" spans="1:11" ht="14.25" x14ac:dyDescent="0.2">
      <c r="A120" s="20">
        <v>114</v>
      </c>
      <c r="B120" s="37" t="s">
        <v>18</v>
      </c>
      <c r="C120" s="38">
        <v>1195.44</v>
      </c>
      <c r="D120" s="43">
        <v>43504</v>
      </c>
      <c r="E120" s="39">
        <v>43495</v>
      </c>
      <c r="F120" s="21">
        <f t="shared" si="2"/>
        <v>-9</v>
      </c>
      <c r="G120" s="35">
        <f t="shared" si="3"/>
        <v>-10758.960000000001</v>
      </c>
      <c r="I120" s="18"/>
      <c r="K120" s="23"/>
    </row>
    <row r="121" spans="1:11" ht="14.25" x14ac:dyDescent="0.2">
      <c r="A121" s="20">
        <v>115</v>
      </c>
      <c r="B121" s="37" t="s">
        <v>142</v>
      </c>
      <c r="C121" s="38">
        <v>4609.2</v>
      </c>
      <c r="D121" s="43">
        <v>43495</v>
      </c>
      <c r="E121" s="39">
        <v>43495</v>
      </c>
      <c r="F121" s="21">
        <f t="shared" si="2"/>
        <v>0</v>
      </c>
      <c r="G121" s="35">
        <f t="shared" si="3"/>
        <v>0</v>
      </c>
    </row>
    <row r="122" spans="1:11" ht="14.25" x14ac:dyDescent="0.2">
      <c r="A122" s="20">
        <v>116</v>
      </c>
      <c r="B122" s="37" t="s">
        <v>143</v>
      </c>
      <c r="C122" s="38">
        <v>4485</v>
      </c>
      <c r="D122" s="43">
        <v>43495</v>
      </c>
      <c r="E122" s="39">
        <v>43495</v>
      </c>
      <c r="F122" s="21">
        <f t="shared" si="2"/>
        <v>0</v>
      </c>
      <c r="G122" s="35">
        <f t="shared" si="3"/>
        <v>0</v>
      </c>
    </row>
    <row r="123" spans="1:11" ht="14.25" x14ac:dyDescent="0.2">
      <c r="A123" s="20">
        <v>117</v>
      </c>
      <c r="B123" s="37" t="s">
        <v>127</v>
      </c>
      <c r="C123" s="38">
        <v>270</v>
      </c>
      <c r="D123" s="43">
        <v>43496</v>
      </c>
      <c r="E123" s="39">
        <v>43496</v>
      </c>
      <c r="F123" s="21">
        <f t="shared" si="2"/>
        <v>0</v>
      </c>
      <c r="G123" s="35">
        <f t="shared" si="3"/>
        <v>0</v>
      </c>
      <c r="I123" s="18"/>
      <c r="K123" s="23"/>
    </row>
    <row r="124" spans="1:11" ht="14.25" x14ac:dyDescent="0.2">
      <c r="A124" s="20">
        <v>118</v>
      </c>
      <c r="B124" s="37" t="s">
        <v>29</v>
      </c>
      <c r="C124" s="38">
        <v>43575</v>
      </c>
      <c r="D124" s="43">
        <v>43503</v>
      </c>
      <c r="E124" s="39">
        <v>43496</v>
      </c>
      <c r="F124" s="21">
        <f t="shared" si="2"/>
        <v>-7</v>
      </c>
      <c r="G124" s="35">
        <f t="shared" si="3"/>
        <v>-305025</v>
      </c>
    </row>
    <row r="125" spans="1:11" ht="14.25" x14ac:dyDescent="0.2">
      <c r="A125" s="20">
        <v>119</v>
      </c>
      <c r="B125" s="37" t="s">
        <v>135</v>
      </c>
      <c r="C125" s="38">
        <v>3610.57</v>
      </c>
      <c r="D125" s="43">
        <v>43507</v>
      </c>
      <c r="E125" s="39">
        <v>43496</v>
      </c>
      <c r="F125" s="21">
        <f t="shared" si="2"/>
        <v>-11</v>
      </c>
      <c r="G125" s="35">
        <f t="shared" si="3"/>
        <v>-39716.270000000004</v>
      </c>
      <c r="K125" s="23"/>
    </row>
    <row r="126" spans="1:11" ht="14.25" x14ac:dyDescent="0.2">
      <c r="A126" s="20">
        <v>120</v>
      </c>
      <c r="B126" s="37" t="s">
        <v>26</v>
      </c>
      <c r="C126" s="38">
        <v>1942</v>
      </c>
      <c r="D126" s="43">
        <v>43496</v>
      </c>
      <c r="E126" s="39">
        <v>43496</v>
      </c>
      <c r="F126" s="21">
        <f t="shared" si="2"/>
        <v>0</v>
      </c>
      <c r="G126" s="35">
        <f t="shared" si="3"/>
        <v>0</v>
      </c>
      <c r="I126" s="18"/>
    </row>
    <row r="127" spans="1:11" ht="14.25" x14ac:dyDescent="0.2">
      <c r="A127" s="20">
        <v>121</v>
      </c>
      <c r="B127" s="37" t="s">
        <v>98</v>
      </c>
      <c r="C127" s="38">
        <v>5446.04</v>
      </c>
      <c r="D127" s="43">
        <v>43504</v>
      </c>
      <c r="E127" s="39">
        <v>43496</v>
      </c>
      <c r="F127" s="21">
        <f t="shared" si="2"/>
        <v>-8</v>
      </c>
      <c r="G127" s="35">
        <f t="shared" si="3"/>
        <v>-43568.32</v>
      </c>
    </row>
    <row r="128" spans="1:11" ht="14.25" x14ac:dyDescent="0.2">
      <c r="A128" s="20">
        <v>122</v>
      </c>
      <c r="B128" s="37" t="s">
        <v>111</v>
      </c>
      <c r="C128" s="38">
        <v>7200</v>
      </c>
      <c r="D128" s="43">
        <v>43495</v>
      </c>
      <c r="E128" s="39">
        <v>43497</v>
      </c>
      <c r="F128" s="21">
        <f t="shared" si="2"/>
        <v>2</v>
      </c>
      <c r="G128" s="35">
        <f t="shared" si="3"/>
        <v>14400</v>
      </c>
    </row>
    <row r="129" spans="1:11" ht="14.25" x14ac:dyDescent="0.2">
      <c r="A129" s="20">
        <v>123</v>
      </c>
      <c r="B129" s="37" t="s">
        <v>138</v>
      </c>
      <c r="C129" s="38">
        <v>334</v>
      </c>
      <c r="D129" s="43">
        <v>43517</v>
      </c>
      <c r="E129" s="39">
        <v>43502</v>
      </c>
      <c r="F129" s="21">
        <f t="shared" si="2"/>
        <v>-15</v>
      </c>
      <c r="G129" s="35">
        <f t="shared" si="3"/>
        <v>-5010</v>
      </c>
    </row>
    <row r="130" spans="1:11" ht="14.25" x14ac:dyDescent="0.2">
      <c r="A130" s="20">
        <v>124</v>
      </c>
      <c r="B130" s="37" t="s">
        <v>145</v>
      </c>
      <c r="C130" s="38">
        <v>77.41</v>
      </c>
      <c r="D130" s="43">
        <v>43502</v>
      </c>
      <c r="E130" s="39">
        <v>43502</v>
      </c>
      <c r="F130" s="21">
        <f t="shared" si="2"/>
        <v>0</v>
      </c>
      <c r="G130" s="35">
        <f t="shared" si="3"/>
        <v>0</v>
      </c>
    </row>
    <row r="131" spans="1:11" ht="14.25" x14ac:dyDescent="0.2">
      <c r="A131" s="20">
        <v>125</v>
      </c>
      <c r="B131" s="28" t="s">
        <v>186</v>
      </c>
      <c r="C131" s="38">
        <v>22337.279999999999</v>
      </c>
      <c r="D131" s="43">
        <v>43510</v>
      </c>
      <c r="E131" s="39">
        <v>43503</v>
      </c>
      <c r="F131" s="21">
        <f t="shared" si="2"/>
        <v>-7</v>
      </c>
      <c r="G131" s="35">
        <f t="shared" si="3"/>
        <v>-156360.95999999999</v>
      </c>
      <c r="I131" s="18"/>
      <c r="K131" s="23"/>
    </row>
    <row r="132" spans="1:11" ht="14.25" x14ac:dyDescent="0.2">
      <c r="A132" s="20">
        <v>126</v>
      </c>
      <c r="B132" s="37" t="s">
        <v>98</v>
      </c>
      <c r="C132" s="38">
        <v>6684.93</v>
      </c>
      <c r="D132" s="43">
        <v>43511</v>
      </c>
      <c r="E132" s="39">
        <v>43503</v>
      </c>
      <c r="F132" s="21">
        <f t="shared" si="2"/>
        <v>-8</v>
      </c>
      <c r="G132" s="35">
        <f t="shared" si="3"/>
        <v>-53479.44</v>
      </c>
    </row>
    <row r="133" spans="1:11" ht="14.25" x14ac:dyDescent="0.2">
      <c r="A133" s="20">
        <v>127</v>
      </c>
      <c r="B133" s="37" t="s">
        <v>123</v>
      </c>
      <c r="C133" s="38">
        <v>31.95</v>
      </c>
      <c r="D133" s="43">
        <v>43518</v>
      </c>
      <c r="E133" s="39">
        <v>43507</v>
      </c>
      <c r="F133" s="21">
        <f t="shared" si="2"/>
        <v>-11</v>
      </c>
      <c r="G133" s="35">
        <f t="shared" si="3"/>
        <v>-351.45</v>
      </c>
      <c r="I133" s="18"/>
      <c r="K133" s="23"/>
    </row>
    <row r="134" spans="1:11" ht="14.25" x14ac:dyDescent="0.2">
      <c r="A134" s="20">
        <v>128</v>
      </c>
      <c r="B134" s="37" t="s">
        <v>26</v>
      </c>
      <c r="C134" s="38">
        <v>3350</v>
      </c>
      <c r="D134" s="43">
        <v>43507</v>
      </c>
      <c r="E134" s="39">
        <v>43507</v>
      </c>
      <c r="F134" s="21">
        <f t="shared" si="2"/>
        <v>0</v>
      </c>
      <c r="G134" s="35">
        <f t="shared" si="3"/>
        <v>0</v>
      </c>
    </row>
    <row r="135" spans="1:11" ht="14.25" x14ac:dyDescent="0.2">
      <c r="A135" s="20">
        <v>129</v>
      </c>
      <c r="B135" s="37" t="s">
        <v>26</v>
      </c>
      <c r="C135" s="38">
        <v>4235</v>
      </c>
      <c r="D135" s="43">
        <v>43507</v>
      </c>
      <c r="E135" s="39">
        <v>43507</v>
      </c>
      <c r="F135" s="21">
        <f t="shared" si="2"/>
        <v>0</v>
      </c>
      <c r="G135" s="35">
        <f t="shared" si="3"/>
        <v>0</v>
      </c>
      <c r="I135" s="18"/>
      <c r="K135" s="23"/>
    </row>
    <row r="136" spans="1:11" ht="14.25" x14ac:dyDescent="0.2">
      <c r="A136" s="20">
        <v>130</v>
      </c>
      <c r="B136" s="37" t="s">
        <v>140</v>
      </c>
      <c r="C136" s="38">
        <v>16303.42</v>
      </c>
      <c r="D136" s="43">
        <v>43509</v>
      </c>
      <c r="E136" s="39">
        <v>43509</v>
      </c>
      <c r="F136" s="21">
        <f t="shared" ref="F136:F199" si="4">E136-D136</f>
        <v>0</v>
      </c>
      <c r="G136" s="35">
        <f t="shared" ref="G136:G199" si="5">F136*C136</f>
        <v>0</v>
      </c>
    </row>
    <row r="137" spans="1:11" ht="14.25" x14ac:dyDescent="0.2">
      <c r="A137" s="20">
        <v>131</v>
      </c>
      <c r="B137" s="37" t="s">
        <v>21</v>
      </c>
      <c r="C137" s="38">
        <v>12200</v>
      </c>
      <c r="D137" s="43">
        <v>43515</v>
      </c>
      <c r="E137" s="39">
        <v>43515</v>
      </c>
      <c r="F137" s="21">
        <f t="shared" si="4"/>
        <v>0</v>
      </c>
      <c r="G137" s="35">
        <f t="shared" si="5"/>
        <v>0</v>
      </c>
      <c r="K137" s="23"/>
    </row>
    <row r="138" spans="1:11" ht="14.25" x14ac:dyDescent="0.2">
      <c r="A138" s="20">
        <v>132</v>
      </c>
      <c r="B138" s="37" t="s">
        <v>61</v>
      </c>
      <c r="C138" s="38">
        <v>1300</v>
      </c>
      <c r="D138" s="43">
        <v>43515</v>
      </c>
      <c r="E138" s="39">
        <v>43515</v>
      </c>
      <c r="F138" s="21">
        <f t="shared" si="4"/>
        <v>0</v>
      </c>
      <c r="G138" s="35">
        <f t="shared" si="5"/>
        <v>0</v>
      </c>
      <c r="K138" s="23"/>
    </row>
    <row r="139" spans="1:11" ht="14.25" x14ac:dyDescent="0.2">
      <c r="A139" s="20">
        <v>133</v>
      </c>
      <c r="B139" s="37" t="s">
        <v>41</v>
      </c>
      <c r="C139" s="38">
        <v>600</v>
      </c>
      <c r="D139" s="43">
        <v>43452</v>
      </c>
      <c r="E139" s="39">
        <v>43517</v>
      </c>
      <c r="F139" s="21">
        <f t="shared" si="4"/>
        <v>65</v>
      </c>
      <c r="G139" s="35">
        <f t="shared" si="5"/>
        <v>39000</v>
      </c>
      <c r="K139" s="23"/>
    </row>
    <row r="140" spans="1:11" ht="14.25" x14ac:dyDescent="0.2">
      <c r="A140" s="20">
        <v>134</v>
      </c>
      <c r="B140" s="37" t="s">
        <v>98</v>
      </c>
      <c r="C140" s="38">
        <v>9028.0400000000009</v>
      </c>
      <c r="D140" s="43">
        <v>43518</v>
      </c>
      <c r="E140" s="39">
        <v>43517</v>
      </c>
      <c r="F140" s="21">
        <f t="shared" si="4"/>
        <v>-1</v>
      </c>
      <c r="G140" s="35">
        <f t="shared" si="5"/>
        <v>-9028.0400000000009</v>
      </c>
    </row>
    <row r="141" spans="1:11" ht="14.25" x14ac:dyDescent="0.2">
      <c r="A141" s="20">
        <v>135</v>
      </c>
      <c r="B141" s="37" t="s">
        <v>144</v>
      </c>
      <c r="C141" s="38">
        <v>1800</v>
      </c>
      <c r="D141" s="44">
        <v>43517</v>
      </c>
      <c r="E141" s="39">
        <v>43517</v>
      </c>
      <c r="F141" s="21">
        <f t="shared" si="4"/>
        <v>0</v>
      </c>
      <c r="G141" s="35">
        <f t="shared" si="5"/>
        <v>0</v>
      </c>
      <c r="K141" s="23"/>
    </row>
    <row r="142" spans="1:11" ht="14.25" x14ac:dyDescent="0.2">
      <c r="A142" s="20">
        <v>136</v>
      </c>
      <c r="B142" s="37" t="s">
        <v>38</v>
      </c>
      <c r="C142" s="38">
        <v>1140</v>
      </c>
      <c r="D142" s="43">
        <v>43524</v>
      </c>
      <c r="E142" s="39">
        <v>43518</v>
      </c>
      <c r="F142" s="21">
        <f t="shared" si="4"/>
        <v>-6</v>
      </c>
      <c r="G142" s="35">
        <f t="shared" si="5"/>
        <v>-6840</v>
      </c>
      <c r="I142" s="18"/>
      <c r="K142" s="23"/>
    </row>
    <row r="143" spans="1:11" ht="14.25" x14ac:dyDescent="0.2">
      <c r="A143" s="20">
        <v>137</v>
      </c>
      <c r="B143" s="37" t="s">
        <v>2</v>
      </c>
      <c r="C143" s="38">
        <v>501.62</v>
      </c>
      <c r="D143" s="43">
        <v>43524</v>
      </c>
      <c r="E143" s="39">
        <v>43518</v>
      </c>
      <c r="F143" s="21">
        <f t="shared" si="4"/>
        <v>-6</v>
      </c>
      <c r="G143" s="35">
        <f t="shared" si="5"/>
        <v>-3009.7200000000003</v>
      </c>
    </row>
    <row r="144" spans="1:11" ht="14.25" x14ac:dyDescent="0.2">
      <c r="A144" s="20">
        <v>138</v>
      </c>
      <c r="B144" s="37" t="s">
        <v>107</v>
      </c>
      <c r="C144" s="38">
        <v>6500.5</v>
      </c>
      <c r="D144" s="43">
        <v>43524</v>
      </c>
      <c r="E144" s="39">
        <v>43518</v>
      </c>
      <c r="F144" s="21">
        <f t="shared" si="4"/>
        <v>-6</v>
      </c>
      <c r="G144" s="35">
        <f t="shared" si="5"/>
        <v>-39003</v>
      </c>
    </row>
    <row r="145" spans="1:11" ht="14.25" x14ac:dyDescent="0.2">
      <c r="A145" s="20">
        <v>139</v>
      </c>
      <c r="B145" s="37" t="s">
        <v>4</v>
      </c>
      <c r="C145" s="38">
        <v>9292.7999999999993</v>
      </c>
      <c r="D145" s="43">
        <v>43524</v>
      </c>
      <c r="E145" s="39">
        <v>43518</v>
      </c>
      <c r="F145" s="21">
        <f t="shared" si="4"/>
        <v>-6</v>
      </c>
      <c r="G145" s="35">
        <f t="shared" si="5"/>
        <v>-55756.799999999996</v>
      </c>
      <c r="I145" s="18"/>
      <c r="K145" s="23"/>
    </row>
    <row r="146" spans="1:11" ht="14.25" x14ac:dyDescent="0.2">
      <c r="A146" s="20">
        <v>140</v>
      </c>
      <c r="B146" s="37" t="s">
        <v>17</v>
      </c>
      <c r="C146" s="38">
        <v>587.29</v>
      </c>
      <c r="D146" s="43">
        <v>43525</v>
      </c>
      <c r="E146" s="39">
        <v>43518</v>
      </c>
      <c r="F146" s="21">
        <f t="shared" si="4"/>
        <v>-7</v>
      </c>
      <c r="G146" s="35">
        <f t="shared" si="5"/>
        <v>-4111.03</v>
      </c>
    </row>
    <row r="147" spans="1:11" ht="14.25" x14ac:dyDescent="0.2">
      <c r="A147" s="20">
        <v>141</v>
      </c>
      <c r="B147" s="37" t="s">
        <v>26</v>
      </c>
      <c r="C147" s="38">
        <v>3350</v>
      </c>
      <c r="D147" s="43">
        <v>43524</v>
      </c>
      <c r="E147" s="39">
        <v>43518</v>
      </c>
      <c r="F147" s="21">
        <f t="shared" si="4"/>
        <v>-6</v>
      </c>
      <c r="G147" s="35">
        <f t="shared" si="5"/>
        <v>-20100</v>
      </c>
    </row>
    <row r="148" spans="1:11" ht="14.25" x14ac:dyDescent="0.2">
      <c r="A148" s="20">
        <v>142</v>
      </c>
      <c r="B148" s="37" t="s">
        <v>22</v>
      </c>
      <c r="C148" s="38">
        <v>4750</v>
      </c>
      <c r="D148" s="43">
        <v>43524</v>
      </c>
      <c r="E148" s="39">
        <v>43518</v>
      </c>
      <c r="F148" s="21">
        <f t="shared" si="4"/>
        <v>-6</v>
      </c>
      <c r="G148" s="35">
        <f t="shared" si="5"/>
        <v>-28500</v>
      </c>
    </row>
    <row r="149" spans="1:11" ht="14.25" x14ac:dyDescent="0.2">
      <c r="A149" s="20">
        <v>143</v>
      </c>
      <c r="B149" s="37" t="s">
        <v>49</v>
      </c>
      <c r="C149" s="38">
        <v>1000</v>
      </c>
      <c r="D149" s="43">
        <v>43524</v>
      </c>
      <c r="E149" s="39">
        <v>43518</v>
      </c>
      <c r="F149" s="21">
        <f t="shared" si="4"/>
        <v>-6</v>
      </c>
      <c r="G149" s="35">
        <f t="shared" si="5"/>
        <v>-6000</v>
      </c>
    </row>
    <row r="150" spans="1:11" ht="14.25" x14ac:dyDescent="0.2">
      <c r="A150" s="20">
        <v>144</v>
      </c>
      <c r="B150" s="37" t="s">
        <v>54</v>
      </c>
      <c r="C150" s="38">
        <v>1073.6099999999999</v>
      </c>
      <c r="D150" s="43">
        <v>43524</v>
      </c>
      <c r="E150" s="39">
        <v>43518</v>
      </c>
      <c r="F150" s="21">
        <f t="shared" si="4"/>
        <v>-6</v>
      </c>
      <c r="G150" s="35">
        <f t="shared" si="5"/>
        <v>-6441.66</v>
      </c>
    </row>
    <row r="151" spans="1:11" ht="14.25" x14ac:dyDescent="0.2">
      <c r="A151" s="20">
        <v>145</v>
      </c>
      <c r="B151" s="37" t="s">
        <v>131</v>
      </c>
      <c r="C151" s="38">
        <v>840</v>
      </c>
      <c r="D151" s="43">
        <v>43516</v>
      </c>
      <c r="E151" s="39">
        <v>43518</v>
      </c>
      <c r="F151" s="21">
        <f t="shared" si="4"/>
        <v>2</v>
      </c>
      <c r="G151" s="35">
        <f t="shared" si="5"/>
        <v>1680</v>
      </c>
    </row>
    <row r="152" spans="1:11" ht="14.25" x14ac:dyDescent="0.2">
      <c r="A152" s="20">
        <v>146</v>
      </c>
      <c r="B152" s="37" t="s">
        <v>139</v>
      </c>
      <c r="C152" s="38">
        <v>2165</v>
      </c>
      <c r="D152" s="43">
        <v>43524</v>
      </c>
      <c r="E152" s="39">
        <v>43518</v>
      </c>
      <c r="F152" s="21">
        <f t="shared" si="4"/>
        <v>-6</v>
      </c>
      <c r="G152" s="35">
        <f t="shared" si="5"/>
        <v>-12990</v>
      </c>
    </row>
    <row r="153" spans="1:11" ht="14.25" x14ac:dyDescent="0.2">
      <c r="A153" s="20">
        <v>147</v>
      </c>
      <c r="B153" s="37" t="s">
        <v>9</v>
      </c>
      <c r="C153" s="38">
        <v>22160</v>
      </c>
      <c r="D153" s="43">
        <v>43524</v>
      </c>
      <c r="E153" s="39">
        <v>43521</v>
      </c>
      <c r="F153" s="21">
        <f t="shared" si="4"/>
        <v>-3</v>
      </c>
      <c r="G153" s="35">
        <f t="shared" si="5"/>
        <v>-66480</v>
      </c>
    </row>
    <row r="154" spans="1:11" ht="14.25" x14ac:dyDescent="0.2">
      <c r="A154" s="20">
        <v>148</v>
      </c>
      <c r="B154" s="37" t="s">
        <v>14</v>
      </c>
      <c r="C154" s="38">
        <v>1212.8499999999999</v>
      </c>
      <c r="D154" s="43">
        <v>43524</v>
      </c>
      <c r="E154" s="39">
        <v>43521</v>
      </c>
      <c r="F154" s="21">
        <f t="shared" si="4"/>
        <v>-3</v>
      </c>
      <c r="G154" s="35">
        <f t="shared" si="5"/>
        <v>-3638.5499999999997</v>
      </c>
    </row>
    <row r="155" spans="1:11" ht="14.25" x14ac:dyDescent="0.2">
      <c r="A155" s="20">
        <v>149</v>
      </c>
      <c r="B155" s="37" t="s">
        <v>31</v>
      </c>
      <c r="C155" s="38">
        <v>2005.2</v>
      </c>
      <c r="D155" s="43">
        <v>43524</v>
      </c>
      <c r="E155" s="39">
        <v>43521</v>
      </c>
      <c r="F155" s="21">
        <f t="shared" si="4"/>
        <v>-3</v>
      </c>
      <c r="G155" s="35">
        <f t="shared" si="5"/>
        <v>-6015.6</v>
      </c>
    </row>
    <row r="156" spans="1:11" ht="14.25" x14ac:dyDescent="0.2">
      <c r="A156" s="20">
        <v>150</v>
      </c>
      <c r="B156" s="37" t="s">
        <v>16</v>
      </c>
      <c r="C156" s="38">
        <v>389.12</v>
      </c>
      <c r="D156" s="43">
        <v>43524</v>
      </c>
      <c r="E156" s="39">
        <v>43521</v>
      </c>
      <c r="F156" s="21">
        <f t="shared" si="4"/>
        <v>-3</v>
      </c>
      <c r="G156" s="35">
        <f t="shared" si="5"/>
        <v>-1167.3600000000001</v>
      </c>
    </row>
    <row r="157" spans="1:11" ht="14.25" x14ac:dyDescent="0.2">
      <c r="A157" s="20">
        <v>151</v>
      </c>
      <c r="B157" s="37" t="s">
        <v>126</v>
      </c>
      <c r="C157" s="38">
        <v>1673.11</v>
      </c>
      <c r="D157" s="43">
        <v>43524</v>
      </c>
      <c r="E157" s="39">
        <v>43521</v>
      </c>
      <c r="F157" s="21">
        <f t="shared" si="4"/>
        <v>-3</v>
      </c>
      <c r="G157" s="35">
        <f t="shared" si="5"/>
        <v>-5019.33</v>
      </c>
    </row>
    <row r="158" spans="1:11" ht="14.25" x14ac:dyDescent="0.2">
      <c r="A158" s="20">
        <v>152</v>
      </c>
      <c r="B158" s="37" t="s">
        <v>50</v>
      </c>
      <c r="C158" s="38">
        <v>1293.44</v>
      </c>
      <c r="D158" s="43">
        <v>43524</v>
      </c>
      <c r="E158" s="39">
        <v>43521</v>
      </c>
      <c r="F158" s="21">
        <f t="shared" si="4"/>
        <v>-3</v>
      </c>
      <c r="G158" s="35">
        <f t="shared" si="5"/>
        <v>-3880.32</v>
      </c>
    </row>
    <row r="159" spans="1:11" ht="14.25" x14ac:dyDescent="0.2">
      <c r="A159" s="20">
        <v>153</v>
      </c>
      <c r="B159" s="28" t="s">
        <v>172</v>
      </c>
      <c r="C159" s="38">
        <v>665</v>
      </c>
      <c r="D159" s="43">
        <v>43531</v>
      </c>
      <c r="E159" s="39">
        <v>43521</v>
      </c>
      <c r="F159" s="21">
        <f t="shared" si="4"/>
        <v>-10</v>
      </c>
      <c r="G159" s="35">
        <f t="shared" si="5"/>
        <v>-6650</v>
      </c>
    </row>
    <row r="160" spans="1:11" ht="14.25" x14ac:dyDescent="0.2">
      <c r="A160" s="20">
        <v>154</v>
      </c>
      <c r="B160" s="37" t="s">
        <v>89</v>
      </c>
      <c r="C160" s="38">
        <v>807.29</v>
      </c>
      <c r="D160" s="43">
        <v>43524</v>
      </c>
      <c r="E160" s="39">
        <v>43521</v>
      </c>
      <c r="F160" s="21">
        <f t="shared" si="4"/>
        <v>-3</v>
      </c>
      <c r="G160" s="35">
        <f t="shared" si="5"/>
        <v>-2421.87</v>
      </c>
    </row>
    <row r="161" spans="1:7" ht="14.25" x14ac:dyDescent="0.2">
      <c r="A161" s="20">
        <v>155</v>
      </c>
      <c r="B161" s="37" t="s">
        <v>3</v>
      </c>
      <c r="C161" s="38">
        <v>570.94000000000005</v>
      </c>
      <c r="D161" s="43">
        <v>43524</v>
      </c>
      <c r="E161" s="39">
        <v>43521</v>
      </c>
      <c r="F161" s="21">
        <f t="shared" si="4"/>
        <v>-3</v>
      </c>
      <c r="G161" s="35">
        <f t="shared" si="5"/>
        <v>-1712.8200000000002</v>
      </c>
    </row>
    <row r="162" spans="1:7" ht="14.25" x14ac:dyDescent="0.2">
      <c r="A162" s="20">
        <v>156</v>
      </c>
      <c r="B162" s="37" t="s">
        <v>22</v>
      </c>
      <c r="C162" s="38">
        <v>4750</v>
      </c>
      <c r="D162" s="43">
        <v>43524</v>
      </c>
      <c r="E162" s="39">
        <v>43521</v>
      </c>
      <c r="F162" s="21">
        <f t="shared" si="4"/>
        <v>-3</v>
      </c>
      <c r="G162" s="35">
        <f t="shared" si="5"/>
        <v>-14250</v>
      </c>
    </row>
    <row r="163" spans="1:7" ht="14.25" x14ac:dyDescent="0.2">
      <c r="A163" s="20">
        <v>157</v>
      </c>
      <c r="B163" s="37" t="s">
        <v>24</v>
      </c>
      <c r="C163" s="38">
        <v>4390</v>
      </c>
      <c r="D163" s="43">
        <v>43524</v>
      </c>
      <c r="E163" s="39">
        <v>43521</v>
      </c>
      <c r="F163" s="21">
        <f t="shared" si="4"/>
        <v>-3</v>
      </c>
      <c r="G163" s="35">
        <f t="shared" si="5"/>
        <v>-13170</v>
      </c>
    </row>
    <row r="164" spans="1:7" ht="14.25" x14ac:dyDescent="0.2">
      <c r="A164" s="20">
        <v>158</v>
      </c>
      <c r="B164" s="37" t="s">
        <v>98</v>
      </c>
      <c r="C164" s="38">
        <v>6099.89</v>
      </c>
      <c r="D164" s="43">
        <v>43524</v>
      </c>
      <c r="E164" s="39">
        <v>43521</v>
      </c>
      <c r="F164" s="21">
        <f t="shared" si="4"/>
        <v>-3</v>
      </c>
      <c r="G164" s="35">
        <f t="shared" si="5"/>
        <v>-18299.670000000002</v>
      </c>
    </row>
    <row r="165" spans="1:7" ht="14.25" x14ac:dyDescent="0.2">
      <c r="A165" s="20">
        <v>159</v>
      </c>
      <c r="B165" s="37" t="s">
        <v>146</v>
      </c>
      <c r="C165" s="38">
        <v>150</v>
      </c>
      <c r="D165" s="43">
        <v>43537</v>
      </c>
      <c r="E165" s="39">
        <v>43521</v>
      </c>
      <c r="F165" s="21">
        <f t="shared" si="4"/>
        <v>-16</v>
      </c>
      <c r="G165" s="35">
        <f t="shared" si="5"/>
        <v>-2400</v>
      </c>
    </row>
    <row r="166" spans="1:7" ht="14.25" x14ac:dyDescent="0.2">
      <c r="A166" s="20">
        <v>160</v>
      </c>
      <c r="B166" s="37" t="s">
        <v>1</v>
      </c>
      <c r="C166" s="38">
        <v>712.53</v>
      </c>
      <c r="D166" s="43">
        <v>43521</v>
      </c>
      <c r="E166" s="39">
        <v>43521</v>
      </c>
      <c r="F166" s="21">
        <f t="shared" si="4"/>
        <v>0</v>
      </c>
      <c r="G166" s="35">
        <f t="shared" si="5"/>
        <v>0</v>
      </c>
    </row>
    <row r="167" spans="1:7" ht="14.25" x14ac:dyDescent="0.2">
      <c r="A167" s="20">
        <v>161</v>
      </c>
      <c r="B167" s="37" t="s">
        <v>52</v>
      </c>
      <c r="C167" s="38">
        <v>100.49</v>
      </c>
      <c r="D167" s="43">
        <v>43522</v>
      </c>
      <c r="E167" s="39">
        <v>43522</v>
      </c>
      <c r="F167" s="21">
        <f t="shared" si="4"/>
        <v>0</v>
      </c>
      <c r="G167" s="35">
        <f t="shared" si="5"/>
        <v>0</v>
      </c>
    </row>
    <row r="168" spans="1:7" ht="14.25" x14ac:dyDescent="0.2">
      <c r="A168" s="20">
        <v>162</v>
      </c>
      <c r="B168" s="37" t="s">
        <v>52</v>
      </c>
      <c r="C168" s="38">
        <v>109.44</v>
      </c>
      <c r="D168" s="43">
        <v>43522</v>
      </c>
      <c r="E168" s="39">
        <v>43522</v>
      </c>
      <c r="F168" s="21">
        <f t="shared" si="4"/>
        <v>0</v>
      </c>
      <c r="G168" s="35">
        <f t="shared" si="5"/>
        <v>0</v>
      </c>
    </row>
    <row r="169" spans="1:7" ht="14.25" x14ac:dyDescent="0.2">
      <c r="A169" s="20">
        <v>163</v>
      </c>
      <c r="B169" s="37" t="s">
        <v>52</v>
      </c>
      <c r="C169" s="38">
        <v>594.57000000000005</v>
      </c>
      <c r="D169" s="43">
        <v>43522</v>
      </c>
      <c r="E169" s="39">
        <v>43522</v>
      </c>
      <c r="F169" s="21">
        <f t="shared" si="4"/>
        <v>0</v>
      </c>
      <c r="G169" s="35">
        <f t="shared" si="5"/>
        <v>0</v>
      </c>
    </row>
    <row r="170" spans="1:7" ht="14.25" x14ac:dyDescent="0.2">
      <c r="A170" s="20">
        <v>164</v>
      </c>
      <c r="B170" s="37" t="s">
        <v>52</v>
      </c>
      <c r="C170" s="38">
        <v>94.17</v>
      </c>
      <c r="D170" s="43">
        <v>43522</v>
      </c>
      <c r="E170" s="39">
        <v>43522</v>
      </c>
      <c r="F170" s="21">
        <f t="shared" si="4"/>
        <v>0</v>
      </c>
      <c r="G170" s="35">
        <f t="shared" si="5"/>
        <v>0</v>
      </c>
    </row>
    <row r="171" spans="1:7" ht="14.25" x14ac:dyDescent="0.2">
      <c r="A171" s="20">
        <v>165</v>
      </c>
      <c r="B171" s="37" t="s">
        <v>4</v>
      </c>
      <c r="C171" s="38">
        <v>6040.32</v>
      </c>
      <c r="D171" s="43">
        <v>43524</v>
      </c>
      <c r="E171" s="39">
        <v>43522</v>
      </c>
      <c r="F171" s="21">
        <f t="shared" si="4"/>
        <v>-2</v>
      </c>
      <c r="G171" s="35">
        <f t="shared" si="5"/>
        <v>-12080.64</v>
      </c>
    </row>
    <row r="172" spans="1:7" ht="14.25" x14ac:dyDescent="0.2">
      <c r="A172" s="20">
        <v>166</v>
      </c>
      <c r="B172" s="37" t="s">
        <v>122</v>
      </c>
      <c r="C172" s="38">
        <v>916.74</v>
      </c>
      <c r="D172" s="43">
        <v>43524</v>
      </c>
      <c r="E172" s="39">
        <v>43522</v>
      </c>
      <c r="F172" s="21">
        <f t="shared" si="4"/>
        <v>-2</v>
      </c>
      <c r="G172" s="35">
        <f t="shared" si="5"/>
        <v>-1833.48</v>
      </c>
    </row>
    <row r="173" spans="1:7" ht="14.25" x14ac:dyDescent="0.2">
      <c r="A173" s="20">
        <v>167</v>
      </c>
      <c r="B173" s="37" t="s">
        <v>22</v>
      </c>
      <c r="C173" s="38">
        <v>13680</v>
      </c>
      <c r="D173" s="43">
        <v>43524</v>
      </c>
      <c r="E173" s="39">
        <v>43522</v>
      </c>
      <c r="F173" s="21">
        <f t="shared" si="4"/>
        <v>-2</v>
      </c>
      <c r="G173" s="35">
        <f t="shared" si="5"/>
        <v>-27360</v>
      </c>
    </row>
    <row r="174" spans="1:7" ht="14.25" x14ac:dyDescent="0.2">
      <c r="A174" s="20">
        <v>168</v>
      </c>
      <c r="B174" s="37" t="s">
        <v>14</v>
      </c>
      <c r="C174" s="38">
        <v>1452.04</v>
      </c>
      <c r="D174" s="43">
        <v>43524</v>
      </c>
      <c r="E174" s="39">
        <v>43522</v>
      </c>
      <c r="F174" s="21">
        <f t="shared" si="4"/>
        <v>-2</v>
      </c>
      <c r="G174" s="35">
        <f t="shared" si="5"/>
        <v>-2904.08</v>
      </c>
    </row>
    <row r="175" spans="1:7" ht="14.25" x14ac:dyDescent="0.2">
      <c r="A175" s="20">
        <v>169</v>
      </c>
      <c r="B175" s="37" t="s">
        <v>45</v>
      </c>
      <c r="C175" s="38">
        <v>11666.68</v>
      </c>
      <c r="D175" s="43">
        <v>43524</v>
      </c>
      <c r="E175" s="39">
        <v>43522</v>
      </c>
      <c r="F175" s="21">
        <f t="shared" si="4"/>
        <v>-2</v>
      </c>
      <c r="G175" s="35">
        <f t="shared" si="5"/>
        <v>-23333.360000000001</v>
      </c>
    </row>
    <row r="176" spans="1:7" ht="14.25" x14ac:dyDescent="0.2">
      <c r="A176" s="20">
        <v>170</v>
      </c>
      <c r="B176" s="37" t="s">
        <v>53</v>
      </c>
      <c r="C176" s="38">
        <v>220</v>
      </c>
      <c r="D176" s="43">
        <v>43497</v>
      </c>
      <c r="E176" s="39">
        <v>43522</v>
      </c>
      <c r="F176" s="21">
        <f t="shared" si="4"/>
        <v>25</v>
      </c>
      <c r="G176" s="35">
        <f t="shared" si="5"/>
        <v>5500</v>
      </c>
    </row>
    <row r="177" spans="1:7" ht="14.25" x14ac:dyDescent="0.2">
      <c r="A177" s="20">
        <v>171</v>
      </c>
      <c r="B177" s="37" t="s">
        <v>53</v>
      </c>
      <c r="C177" s="38">
        <v>470</v>
      </c>
      <c r="D177" s="43">
        <v>43507</v>
      </c>
      <c r="E177" s="39">
        <v>43522</v>
      </c>
      <c r="F177" s="21">
        <f t="shared" si="4"/>
        <v>15</v>
      </c>
      <c r="G177" s="35">
        <f t="shared" si="5"/>
        <v>7050</v>
      </c>
    </row>
    <row r="178" spans="1:7" ht="14.25" x14ac:dyDescent="0.2">
      <c r="A178" s="20">
        <v>172</v>
      </c>
      <c r="B178" s="37" t="s">
        <v>26</v>
      </c>
      <c r="C178" s="38">
        <v>4235</v>
      </c>
      <c r="D178" s="43">
        <v>43524</v>
      </c>
      <c r="E178" s="39">
        <v>43522</v>
      </c>
      <c r="F178" s="21">
        <f t="shared" si="4"/>
        <v>-2</v>
      </c>
      <c r="G178" s="35">
        <f t="shared" si="5"/>
        <v>-8470</v>
      </c>
    </row>
    <row r="179" spans="1:7" ht="14.25" x14ac:dyDescent="0.2">
      <c r="A179" s="20">
        <v>173</v>
      </c>
      <c r="B179" s="37" t="s">
        <v>34</v>
      </c>
      <c r="C179" s="38">
        <v>9491.11</v>
      </c>
      <c r="D179" s="43">
        <v>43524</v>
      </c>
      <c r="E179" s="39">
        <v>43522</v>
      </c>
      <c r="F179" s="21">
        <f t="shared" si="4"/>
        <v>-2</v>
      </c>
      <c r="G179" s="35">
        <f t="shared" si="5"/>
        <v>-18982.22</v>
      </c>
    </row>
    <row r="180" spans="1:7" ht="14.25" x14ac:dyDescent="0.2">
      <c r="A180" s="20">
        <v>174</v>
      </c>
      <c r="B180" s="37" t="s">
        <v>34</v>
      </c>
      <c r="C180" s="38">
        <v>21259.64</v>
      </c>
      <c r="D180" s="43">
        <v>43524</v>
      </c>
      <c r="E180" s="39">
        <v>43522</v>
      </c>
      <c r="F180" s="21">
        <f t="shared" si="4"/>
        <v>-2</v>
      </c>
      <c r="G180" s="35">
        <f t="shared" si="5"/>
        <v>-42519.28</v>
      </c>
    </row>
    <row r="181" spans="1:7" ht="14.25" x14ac:dyDescent="0.2">
      <c r="A181" s="20">
        <v>175</v>
      </c>
      <c r="B181" s="37" t="s">
        <v>55</v>
      </c>
      <c r="C181" s="38">
        <v>175.42</v>
      </c>
      <c r="D181" s="43">
        <v>43499</v>
      </c>
      <c r="E181" s="39">
        <v>43523</v>
      </c>
      <c r="F181" s="21">
        <f t="shared" si="4"/>
        <v>24</v>
      </c>
      <c r="G181" s="35">
        <f t="shared" si="5"/>
        <v>4210.08</v>
      </c>
    </row>
    <row r="182" spans="1:7" ht="14.25" x14ac:dyDescent="0.2">
      <c r="A182" s="20">
        <v>176</v>
      </c>
      <c r="B182" s="37" t="s">
        <v>55</v>
      </c>
      <c r="C182" s="38">
        <v>35.25</v>
      </c>
      <c r="D182" s="43">
        <v>43506</v>
      </c>
      <c r="E182" s="39">
        <v>43523</v>
      </c>
      <c r="F182" s="21">
        <f t="shared" si="4"/>
        <v>17</v>
      </c>
      <c r="G182" s="35">
        <f t="shared" si="5"/>
        <v>599.25</v>
      </c>
    </row>
    <row r="183" spans="1:7" ht="14.25" x14ac:dyDescent="0.2">
      <c r="A183" s="20">
        <v>177</v>
      </c>
      <c r="B183" s="37" t="s">
        <v>106</v>
      </c>
      <c r="C183" s="38">
        <v>3300</v>
      </c>
      <c r="D183" s="43">
        <v>43524</v>
      </c>
      <c r="E183" s="39">
        <v>43523</v>
      </c>
      <c r="F183" s="21">
        <f t="shared" si="4"/>
        <v>-1</v>
      </c>
      <c r="G183" s="35">
        <f t="shared" si="5"/>
        <v>-3300</v>
      </c>
    </row>
    <row r="184" spans="1:7" ht="14.25" x14ac:dyDescent="0.2">
      <c r="A184" s="20">
        <v>178</v>
      </c>
      <c r="B184" s="37" t="s">
        <v>51</v>
      </c>
      <c r="C184" s="38">
        <v>7507.9</v>
      </c>
      <c r="D184" s="43">
        <v>43524</v>
      </c>
      <c r="E184" s="39">
        <v>43523</v>
      </c>
      <c r="F184" s="21">
        <f t="shared" si="4"/>
        <v>-1</v>
      </c>
      <c r="G184" s="35">
        <f t="shared" si="5"/>
        <v>-7507.9</v>
      </c>
    </row>
    <row r="185" spans="1:7" ht="14.25" x14ac:dyDescent="0.2">
      <c r="A185" s="20">
        <v>179</v>
      </c>
      <c r="B185" s="37" t="s">
        <v>9</v>
      </c>
      <c r="C185" s="38">
        <v>4375</v>
      </c>
      <c r="D185" s="43">
        <v>43524</v>
      </c>
      <c r="E185" s="39">
        <v>43523</v>
      </c>
      <c r="F185" s="21">
        <f t="shared" si="4"/>
        <v>-1</v>
      </c>
      <c r="G185" s="35">
        <f t="shared" si="5"/>
        <v>-4375</v>
      </c>
    </row>
    <row r="186" spans="1:7" ht="14.25" x14ac:dyDescent="0.2">
      <c r="A186" s="20">
        <v>180</v>
      </c>
      <c r="B186" s="37" t="s">
        <v>26</v>
      </c>
      <c r="C186" s="38">
        <v>1942</v>
      </c>
      <c r="D186" s="43">
        <v>43524</v>
      </c>
      <c r="E186" s="39">
        <v>43523</v>
      </c>
      <c r="F186" s="21">
        <f t="shared" si="4"/>
        <v>-1</v>
      </c>
      <c r="G186" s="35">
        <f t="shared" si="5"/>
        <v>-1942</v>
      </c>
    </row>
    <row r="187" spans="1:7" ht="14.25" x14ac:dyDescent="0.2">
      <c r="A187" s="20">
        <v>181</v>
      </c>
      <c r="B187" s="37" t="s">
        <v>24</v>
      </c>
      <c r="C187" s="38">
        <v>5940</v>
      </c>
      <c r="D187" s="43">
        <v>43524</v>
      </c>
      <c r="E187" s="39">
        <v>43523</v>
      </c>
      <c r="F187" s="21">
        <f t="shared" si="4"/>
        <v>-1</v>
      </c>
      <c r="G187" s="35">
        <f t="shared" si="5"/>
        <v>-5940</v>
      </c>
    </row>
    <row r="188" spans="1:7" ht="14.25" x14ac:dyDescent="0.2">
      <c r="A188" s="20">
        <v>182</v>
      </c>
      <c r="B188" s="37" t="s">
        <v>22</v>
      </c>
      <c r="C188" s="38">
        <v>5432.04</v>
      </c>
      <c r="D188" s="43">
        <v>43524</v>
      </c>
      <c r="E188" s="39">
        <v>43523</v>
      </c>
      <c r="F188" s="21">
        <f t="shared" si="4"/>
        <v>-1</v>
      </c>
      <c r="G188" s="35">
        <f t="shared" si="5"/>
        <v>-5432.04</v>
      </c>
    </row>
    <row r="189" spans="1:7" ht="14.25" x14ac:dyDescent="0.2">
      <c r="A189" s="20">
        <v>183</v>
      </c>
      <c r="B189" s="37" t="s">
        <v>33</v>
      </c>
      <c r="C189" s="38">
        <v>774</v>
      </c>
      <c r="D189" s="43">
        <v>43527</v>
      </c>
      <c r="E189" s="39">
        <v>43523</v>
      </c>
      <c r="F189" s="21">
        <f t="shared" si="4"/>
        <v>-4</v>
      </c>
      <c r="G189" s="35">
        <f t="shared" si="5"/>
        <v>-3096</v>
      </c>
    </row>
    <row r="190" spans="1:7" ht="14.25" x14ac:dyDescent="0.2">
      <c r="A190" s="20">
        <v>184</v>
      </c>
      <c r="B190" s="37" t="s">
        <v>25</v>
      </c>
      <c r="C190" s="38">
        <v>1345.32</v>
      </c>
      <c r="D190" s="43">
        <v>43524</v>
      </c>
      <c r="E190" s="39">
        <v>43523</v>
      </c>
      <c r="F190" s="21">
        <f t="shared" si="4"/>
        <v>-1</v>
      </c>
      <c r="G190" s="35">
        <f t="shared" si="5"/>
        <v>-1345.32</v>
      </c>
    </row>
    <row r="191" spans="1:7" ht="14.25" x14ac:dyDescent="0.2">
      <c r="A191" s="20">
        <v>185</v>
      </c>
      <c r="B191" s="37" t="s">
        <v>4</v>
      </c>
      <c r="C191" s="38">
        <v>1289.4100000000001</v>
      </c>
      <c r="D191" s="43">
        <v>43524</v>
      </c>
      <c r="E191" s="39">
        <v>43523</v>
      </c>
      <c r="F191" s="21">
        <f t="shared" si="4"/>
        <v>-1</v>
      </c>
      <c r="G191" s="35">
        <f t="shared" si="5"/>
        <v>-1289.4100000000001</v>
      </c>
    </row>
    <row r="192" spans="1:7" ht="14.25" x14ac:dyDescent="0.2">
      <c r="A192" s="20">
        <v>186</v>
      </c>
      <c r="B192" s="37" t="s">
        <v>41</v>
      </c>
      <c r="C192" s="38">
        <v>100</v>
      </c>
      <c r="D192" s="43">
        <v>43497</v>
      </c>
      <c r="E192" s="39">
        <v>43523</v>
      </c>
      <c r="F192" s="21">
        <f t="shared" si="4"/>
        <v>26</v>
      </c>
      <c r="G192" s="35">
        <f t="shared" si="5"/>
        <v>2600</v>
      </c>
    </row>
    <row r="193" spans="1:7" ht="14.25" x14ac:dyDescent="0.2">
      <c r="A193" s="20">
        <v>187</v>
      </c>
      <c r="B193" s="37" t="s">
        <v>111</v>
      </c>
      <c r="C193" s="38">
        <v>10800</v>
      </c>
      <c r="D193" s="43">
        <v>43524</v>
      </c>
      <c r="E193" s="39">
        <v>43523</v>
      </c>
      <c r="F193" s="21">
        <f t="shared" si="4"/>
        <v>-1</v>
      </c>
      <c r="G193" s="35">
        <f t="shared" si="5"/>
        <v>-10800</v>
      </c>
    </row>
    <row r="194" spans="1:7" ht="14.25" x14ac:dyDescent="0.2">
      <c r="A194" s="20">
        <v>188</v>
      </c>
      <c r="B194" s="37" t="s">
        <v>104</v>
      </c>
      <c r="C194" s="38">
        <v>100</v>
      </c>
      <c r="D194" s="43">
        <v>43524</v>
      </c>
      <c r="E194" s="39">
        <v>43523</v>
      </c>
      <c r="F194" s="21">
        <f t="shared" si="4"/>
        <v>-1</v>
      </c>
      <c r="G194" s="35">
        <f t="shared" si="5"/>
        <v>-100</v>
      </c>
    </row>
    <row r="195" spans="1:7" ht="14.25" x14ac:dyDescent="0.2">
      <c r="A195" s="20">
        <v>189</v>
      </c>
      <c r="B195" s="37" t="s">
        <v>32</v>
      </c>
      <c r="C195" s="38">
        <v>784.21</v>
      </c>
      <c r="D195" s="43">
        <v>43524</v>
      </c>
      <c r="E195" s="39">
        <v>43523</v>
      </c>
      <c r="F195" s="21">
        <f t="shared" si="4"/>
        <v>-1</v>
      </c>
      <c r="G195" s="35">
        <f t="shared" si="5"/>
        <v>-784.21</v>
      </c>
    </row>
    <row r="196" spans="1:7" ht="14.25" x14ac:dyDescent="0.2">
      <c r="A196" s="20">
        <v>190</v>
      </c>
      <c r="B196" s="37" t="s">
        <v>43</v>
      </c>
      <c r="C196" s="38">
        <v>418</v>
      </c>
      <c r="D196" s="43">
        <v>43524</v>
      </c>
      <c r="E196" s="39">
        <v>43523</v>
      </c>
      <c r="F196" s="21">
        <f t="shared" si="4"/>
        <v>-1</v>
      </c>
      <c r="G196" s="35">
        <f t="shared" si="5"/>
        <v>-418</v>
      </c>
    </row>
    <row r="197" spans="1:7" ht="14.25" x14ac:dyDescent="0.2">
      <c r="A197" s="20">
        <v>191</v>
      </c>
      <c r="B197" s="37" t="s">
        <v>34</v>
      </c>
      <c r="C197" s="38">
        <v>807.89</v>
      </c>
      <c r="D197" s="43">
        <v>43524</v>
      </c>
      <c r="E197" s="39">
        <v>43523</v>
      </c>
      <c r="F197" s="21">
        <f t="shared" si="4"/>
        <v>-1</v>
      </c>
      <c r="G197" s="35">
        <f t="shared" si="5"/>
        <v>-807.89</v>
      </c>
    </row>
    <row r="198" spans="1:7" ht="14.25" x14ac:dyDescent="0.2">
      <c r="A198" s="20">
        <v>192</v>
      </c>
      <c r="B198" s="37" t="s">
        <v>34</v>
      </c>
      <c r="C198" s="38">
        <v>2960</v>
      </c>
      <c r="D198" s="43">
        <v>43524</v>
      </c>
      <c r="E198" s="39">
        <v>43523</v>
      </c>
      <c r="F198" s="21">
        <f t="shared" si="4"/>
        <v>-1</v>
      </c>
      <c r="G198" s="35">
        <f t="shared" si="5"/>
        <v>-2960</v>
      </c>
    </row>
    <row r="199" spans="1:7" ht="14.25" x14ac:dyDescent="0.2">
      <c r="A199" s="20">
        <v>193</v>
      </c>
      <c r="B199" s="37" t="s">
        <v>36</v>
      </c>
      <c r="C199" s="38">
        <v>354.25</v>
      </c>
      <c r="D199" s="43">
        <v>43524</v>
      </c>
      <c r="E199" s="39">
        <v>43523</v>
      </c>
      <c r="F199" s="21">
        <f t="shared" si="4"/>
        <v>-1</v>
      </c>
      <c r="G199" s="35">
        <f t="shared" si="5"/>
        <v>-354.25</v>
      </c>
    </row>
    <row r="200" spans="1:7" ht="14.25" x14ac:dyDescent="0.2">
      <c r="A200" s="20">
        <v>194</v>
      </c>
      <c r="B200" s="28" t="s">
        <v>208</v>
      </c>
      <c r="C200" s="38">
        <v>1587.01</v>
      </c>
      <c r="D200" s="43">
        <v>43524</v>
      </c>
      <c r="E200" s="39">
        <v>43524</v>
      </c>
      <c r="F200" s="21">
        <f t="shared" ref="F200:F263" si="6">E200-D200</f>
        <v>0</v>
      </c>
      <c r="G200" s="35">
        <f t="shared" ref="G200:G263" si="7">F200*C200</f>
        <v>0</v>
      </c>
    </row>
    <row r="201" spans="1:7" ht="14.25" x14ac:dyDescent="0.2">
      <c r="A201" s="20">
        <v>195</v>
      </c>
      <c r="B201" s="37" t="s">
        <v>21</v>
      </c>
      <c r="C201" s="38">
        <v>12200</v>
      </c>
      <c r="D201" s="43">
        <v>43524</v>
      </c>
      <c r="E201" s="39">
        <v>43524</v>
      </c>
      <c r="F201" s="21">
        <f t="shared" si="6"/>
        <v>0</v>
      </c>
      <c r="G201" s="35">
        <f t="shared" si="7"/>
        <v>0</v>
      </c>
    </row>
    <row r="202" spans="1:7" ht="14.25" x14ac:dyDescent="0.2">
      <c r="A202" s="20">
        <v>196</v>
      </c>
      <c r="B202" s="37" t="s">
        <v>115</v>
      </c>
      <c r="C202" s="38">
        <v>8580</v>
      </c>
      <c r="D202" s="43">
        <v>43528</v>
      </c>
      <c r="E202" s="39">
        <v>43524</v>
      </c>
      <c r="F202" s="21">
        <f t="shared" si="6"/>
        <v>-4</v>
      </c>
      <c r="G202" s="35">
        <f t="shared" si="7"/>
        <v>-34320</v>
      </c>
    </row>
    <row r="203" spans="1:7" ht="14.25" x14ac:dyDescent="0.2">
      <c r="A203" s="20">
        <v>197</v>
      </c>
      <c r="B203" s="37" t="s">
        <v>34</v>
      </c>
      <c r="C203" s="38">
        <v>92.16</v>
      </c>
      <c r="D203" s="43">
        <v>43524</v>
      </c>
      <c r="E203" s="39">
        <v>43524</v>
      </c>
      <c r="F203" s="21">
        <f t="shared" si="6"/>
        <v>0</v>
      </c>
      <c r="G203" s="35">
        <f t="shared" si="7"/>
        <v>0</v>
      </c>
    </row>
    <row r="204" spans="1:7" ht="14.25" x14ac:dyDescent="0.2">
      <c r="A204" s="20">
        <v>198</v>
      </c>
      <c r="B204" s="37" t="s">
        <v>100</v>
      </c>
      <c r="C204" s="38">
        <v>4320</v>
      </c>
      <c r="D204" s="43">
        <v>43530</v>
      </c>
      <c r="E204" s="39">
        <v>43524</v>
      </c>
      <c r="F204" s="21">
        <f t="shared" si="6"/>
        <v>-6</v>
      </c>
      <c r="G204" s="35">
        <f t="shared" si="7"/>
        <v>-25920</v>
      </c>
    </row>
    <row r="205" spans="1:7" ht="14.25" x14ac:dyDescent="0.2">
      <c r="A205" s="20">
        <v>199</v>
      </c>
      <c r="B205" s="28" t="s">
        <v>184</v>
      </c>
      <c r="C205" s="38">
        <v>648.79999999999995</v>
      </c>
      <c r="D205" s="43">
        <v>43529</v>
      </c>
      <c r="E205" s="39">
        <v>43524</v>
      </c>
      <c r="F205" s="21">
        <f t="shared" si="6"/>
        <v>-5</v>
      </c>
      <c r="G205" s="35">
        <f t="shared" si="7"/>
        <v>-3244</v>
      </c>
    </row>
    <row r="206" spans="1:7" ht="14.25" x14ac:dyDescent="0.2">
      <c r="A206" s="20">
        <v>200</v>
      </c>
      <c r="B206" s="37" t="s">
        <v>108</v>
      </c>
      <c r="C206" s="38">
        <v>328058.28000000003</v>
      </c>
      <c r="D206" s="43">
        <v>43524</v>
      </c>
      <c r="E206" s="39">
        <v>43524</v>
      </c>
      <c r="F206" s="21">
        <f t="shared" si="6"/>
        <v>0</v>
      </c>
      <c r="G206" s="35">
        <f t="shared" si="7"/>
        <v>0</v>
      </c>
    </row>
    <row r="207" spans="1:7" ht="14.25" x14ac:dyDescent="0.2">
      <c r="A207" s="20">
        <v>201</v>
      </c>
      <c r="B207" s="37" t="s">
        <v>103</v>
      </c>
      <c r="C207" s="38">
        <v>312.55</v>
      </c>
      <c r="D207" s="43">
        <v>43524</v>
      </c>
      <c r="E207" s="39">
        <v>43524</v>
      </c>
      <c r="F207" s="21">
        <f t="shared" si="6"/>
        <v>0</v>
      </c>
      <c r="G207" s="35">
        <f t="shared" si="7"/>
        <v>0</v>
      </c>
    </row>
    <row r="208" spans="1:7" ht="14.25" x14ac:dyDescent="0.2">
      <c r="A208" s="20">
        <v>202</v>
      </c>
      <c r="B208" s="37" t="s">
        <v>5</v>
      </c>
      <c r="C208" s="38">
        <v>8000</v>
      </c>
      <c r="D208" s="43">
        <v>43523</v>
      </c>
      <c r="E208" s="39">
        <v>43524</v>
      </c>
      <c r="F208" s="21">
        <f t="shared" si="6"/>
        <v>1</v>
      </c>
      <c r="G208" s="35">
        <f t="shared" si="7"/>
        <v>8000</v>
      </c>
    </row>
    <row r="209" spans="1:7" ht="14.25" x14ac:dyDescent="0.2">
      <c r="A209" s="20">
        <v>203</v>
      </c>
      <c r="B209" s="28" t="s">
        <v>172</v>
      </c>
      <c r="C209" s="40">
        <v>1330</v>
      </c>
      <c r="D209" s="43">
        <v>43531</v>
      </c>
      <c r="E209" s="41">
        <v>43525</v>
      </c>
      <c r="F209" s="21">
        <f t="shared" si="6"/>
        <v>-6</v>
      </c>
      <c r="G209" s="35">
        <f t="shared" si="7"/>
        <v>-7980</v>
      </c>
    </row>
    <row r="210" spans="1:7" ht="14.25" x14ac:dyDescent="0.2">
      <c r="A210" s="20">
        <v>204</v>
      </c>
      <c r="B210" s="37" t="s">
        <v>21</v>
      </c>
      <c r="C210" s="40">
        <v>12200</v>
      </c>
      <c r="D210" s="43">
        <v>43525</v>
      </c>
      <c r="E210" s="41">
        <v>43525</v>
      </c>
      <c r="F210" s="21">
        <f t="shared" si="6"/>
        <v>0</v>
      </c>
      <c r="G210" s="35">
        <f t="shared" si="7"/>
        <v>0</v>
      </c>
    </row>
    <row r="211" spans="1:7" ht="14.25" x14ac:dyDescent="0.2">
      <c r="A211" s="20">
        <v>205</v>
      </c>
      <c r="B211" s="37" t="s">
        <v>98</v>
      </c>
      <c r="C211" s="40">
        <v>5081.8</v>
      </c>
      <c r="D211" s="43">
        <v>43529</v>
      </c>
      <c r="E211" s="41">
        <v>43525</v>
      </c>
      <c r="F211" s="21">
        <f t="shared" si="6"/>
        <v>-4</v>
      </c>
      <c r="G211" s="35">
        <f t="shared" si="7"/>
        <v>-20327.2</v>
      </c>
    </row>
    <row r="212" spans="1:7" ht="14.25" x14ac:dyDescent="0.2">
      <c r="A212" s="20">
        <v>206</v>
      </c>
      <c r="B212" s="37" t="s">
        <v>132</v>
      </c>
      <c r="C212" s="40">
        <v>3227.4</v>
      </c>
      <c r="D212" s="43">
        <v>43532</v>
      </c>
      <c r="E212" s="41">
        <v>43525</v>
      </c>
      <c r="F212" s="21">
        <f t="shared" si="6"/>
        <v>-7</v>
      </c>
      <c r="G212" s="35">
        <f t="shared" si="7"/>
        <v>-22591.8</v>
      </c>
    </row>
    <row r="213" spans="1:7" ht="14.25" x14ac:dyDescent="0.2">
      <c r="A213" s="20">
        <v>207</v>
      </c>
      <c r="B213" s="37" t="s">
        <v>19</v>
      </c>
      <c r="C213" s="40">
        <v>150.85</v>
      </c>
      <c r="D213" s="43">
        <v>43542</v>
      </c>
      <c r="E213" s="41">
        <v>43528</v>
      </c>
      <c r="F213" s="21">
        <f t="shared" si="6"/>
        <v>-14</v>
      </c>
      <c r="G213" s="35">
        <f t="shared" si="7"/>
        <v>-2111.9</v>
      </c>
    </row>
    <row r="214" spans="1:7" ht="14.25" x14ac:dyDescent="0.2">
      <c r="A214" s="20">
        <v>208</v>
      </c>
      <c r="B214" s="37" t="s">
        <v>149</v>
      </c>
      <c r="C214" s="40">
        <v>140.97</v>
      </c>
      <c r="D214" s="43">
        <v>43549</v>
      </c>
      <c r="E214" s="41">
        <v>43528</v>
      </c>
      <c r="F214" s="21">
        <f t="shared" si="6"/>
        <v>-21</v>
      </c>
      <c r="G214" s="35">
        <f t="shared" si="7"/>
        <v>-2960.37</v>
      </c>
    </row>
    <row r="215" spans="1:7" ht="14.25" x14ac:dyDescent="0.2">
      <c r="A215" s="20">
        <v>209</v>
      </c>
      <c r="B215" s="37" t="s">
        <v>151</v>
      </c>
      <c r="C215" s="40">
        <v>40.82</v>
      </c>
      <c r="D215" s="43">
        <v>43528</v>
      </c>
      <c r="E215" s="41">
        <v>43528</v>
      </c>
      <c r="F215" s="21">
        <f t="shared" si="6"/>
        <v>0</v>
      </c>
      <c r="G215" s="35">
        <f t="shared" si="7"/>
        <v>0</v>
      </c>
    </row>
    <row r="216" spans="1:7" ht="14.25" x14ac:dyDescent="0.2">
      <c r="A216" s="20">
        <v>210</v>
      </c>
      <c r="B216" s="37" t="s">
        <v>148</v>
      </c>
      <c r="C216" s="40">
        <v>1000</v>
      </c>
      <c r="D216" s="43">
        <v>43525</v>
      </c>
      <c r="E216" s="41">
        <v>43529</v>
      </c>
      <c r="F216" s="21">
        <f t="shared" si="6"/>
        <v>4</v>
      </c>
      <c r="G216" s="35">
        <f t="shared" si="7"/>
        <v>4000</v>
      </c>
    </row>
    <row r="217" spans="1:7" ht="14.25" x14ac:dyDescent="0.2">
      <c r="A217" s="20">
        <v>211</v>
      </c>
      <c r="B217" s="37" t="s">
        <v>147</v>
      </c>
      <c r="C217" s="40">
        <v>4680</v>
      </c>
      <c r="D217" s="43">
        <v>43550</v>
      </c>
      <c r="E217" s="41">
        <v>43529</v>
      </c>
      <c r="F217" s="21">
        <f t="shared" si="6"/>
        <v>-21</v>
      </c>
      <c r="G217" s="35">
        <f t="shared" si="7"/>
        <v>-98280</v>
      </c>
    </row>
    <row r="218" spans="1:7" ht="14.25" x14ac:dyDescent="0.2">
      <c r="A218" s="20">
        <v>212</v>
      </c>
      <c r="B218" s="37" t="s">
        <v>145</v>
      </c>
      <c r="C218" s="40">
        <v>160</v>
      </c>
      <c r="D218" s="43">
        <v>43530</v>
      </c>
      <c r="E218" s="41">
        <v>43530</v>
      </c>
      <c r="F218" s="21">
        <f t="shared" si="6"/>
        <v>0</v>
      </c>
      <c r="G218" s="35">
        <f t="shared" si="7"/>
        <v>0</v>
      </c>
    </row>
    <row r="219" spans="1:7" ht="14.25" x14ac:dyDescent="0.2">
      <c r="A219" s="20">
        <v>213</v>
      </c>
      <c r="B219" s="37" t="s">
        <v>123</v>
      </c>
      <c r="C219" s="40">
        <v>1895.52</v>
      </c>
      <c r="D219" s="43">
        <v>43537</v>
      </c>
      <c r="E219" s="41">
        <v>43531</v>
      </c>
      <c r="F219" s="21">
        <f t="shared" si="6"/>
        <v>-6</v>
      </c>
      <c r="G219" s="35">
        <f t="shared" si="7"/>
        <v>-11373.119999999999</v>
      </c>
    </row>
    <row r="220" spans="1:7" ht="14.25" x14ac:dyDescent="0.2">
      <c r="A220" s="20">
        <v>214</v>
      </c>
      <c r="B220" s="37" t="s">
        <v>98</v>
      </c>
      <c r="C220" s="40">
        <v>6226.44</v>
      </c>
      <c r="D220" s="43">
        <v>43536</v>
      </c>
      <c r="E220" s="41">
        <v>43531</v>
      </c>
      <c r="F220" s="21">
        <f t="shared" si="6"/>
        <v>-5</v>
      </c>
      <c r="G220" s="35">
        <f t="shared" si="7"/>
        <v>-31132.199999999997</v>
      </c>
    </row>
    <row r="221" spans="1:7" ht="14.25" x14ac:dyDescent="0.2">
      <c r="A221" s="20">
        <v>215</v>
      </c>
      <c r="B221" s="37" t="s">
        <v>123</v>
      </c>
      <c r="C221" s="40">
        <v>2829.23</v>
      </c>
      <c r="D221" s="43">
        <v>43539</v>
      </c>
      <c r="E221" s="41">
        <v>43531</v>
      </c>
      <c r="F221" s="21">
        <f t="shared" si="6"/>
        <v>-8</v>
      </c>
      <c r="G221" s="35">
        <f t="shared" si="7"/>
        <v>-22633.84</v>
      </c>
    </row>
    <row r="222" spans="1:7" ht="14.25" x14ac:dyDescent="0.2">
      <c r="A222" s="20">
        <v>216</v>
      </c>
      <c r="B222" s="37" t="s">
        <v>109</v>
      </c>
      <c r="C222" s="40">
        <v>1454</v>
      </c>
      <c r="D222" s="44">
        <v>43496</v>
      </c>
      <c r="E222" s="41">
        <v>43531</v>
      </c>
      <c r="F222" s="21">
        <f t="shared" si="6"/>
        <v>35</v>
      </c>
      <c r="G222" s="35">
        <f t="shared" si="7"/>
        <v>50890</v>
      </c>
    </row>
    <row r="223" spans="1:7" ht="14.25" x14ac:dyDescent="0.2">
      <c r="A223" s="20">
        <v>217</v>
      </c>
      <c r="B223" s="37" t="s">
        <v>109</v>
      </c>
      <c r="C223" s="40">
        <v>1678</v>
      </c>
      <c r="D223" s="44">
        <v>43524</v>
      </c>
      <c r="E223" s="41">
        <v>43531</v>
      </c>
      <c r="F223" s="21">
        <f t="shared" si="6"/>
        <v>7</v>
      </c>
      <c r="G223" s="35">
        <f t="shared" si="7"/>
        <v>11746</v>
      </c>
    </row>
    <row r="224" spans="1:7" ht="14.25" x14ac:dyDescent="0.2">
      <c r="A224" s="20">
        <v>218</v>
      </c>
      <c r="B224" s="37" t="s">
        <v>88</v>
      </c>
      <c r="C224" s="40">
        <v>150.79</v>
      </c>
      <c r="D224" s="43">
        <v>43538</v>
      </c>
      <c r="E224" s="41">
        <v>43535</v>
      </c>
      <c r="F224" s="21">
        <f t="shared" si="6"/>
        <v>-3</v>
      </c>
      <c r="G224" s="35">
        <f t="shared" si="7"/>
        <v>-452.37</v>
      </c>
    </row>
    <row r="225" spans="1:7" ht="14.25" x14ac:dyDescent="0.2">
      <c r="A225" s="20">
        <v>219</v>
      </c>
      <c r="B225" s="37" t="s">
        <v>88</v>
      </c>
      <c r="C225" s="40">
        <v>63</v>
      </c>
      <c r="D225" s="43">
        <v>43542</v>
      </c>
      <c r="E225" s="41">
        <v>43535</v>
      </c>
      <c r="F225" s="21">
        <f t="shared" si="6"/>
        <v>-7</v>
      </c>
      <c r="G225" s="35">
        <f t="shared" si="7"/>
        <v>-441</v>
      </c>
    </row>
    <row r="226" spans="1:7" ht="14.25" x14ac:dyDescent="0.2">
      <c r="A226" s="20">
        <v>220</v>
      </c>
      <c r="B226" s="37" t="s">
        <v>122</v>
      </c>
      <c r="C226" s="40">
        <v>665.4</v>
      </c>
      <c r="D226" s="43">
        <v>43555</v>
      </c>
      <c r="E226" s="41">
        <v>43536</v>
      </c>
      <c r="F226" s="21">
        <f t="shared" si="6"/>
        <v>-19</v>
      </c>
      <c r="G226" s="35">
        <f t="shared" si="7"/>
        <v>-12642.6</v>
      </c>
    </row>
    <row r="227" spans="1:7" ht="14.25" x14ac:dyDescent="0.2">
      <c r="A227" s="20">
        <v>221</v>
      </c>
      <c r="B227" s="37" t="s">
        <v>123</v>
      </c>
      <c r="C227" s="40">
        <v>37.770000000000003</v>
      </c>
      <c r="D227" s="43">
        <v>43549</v>
      </c>
      <c r="E227" s="41">
        <v>43536</v>
      </c>
      <c r="F227" s="21">
        <f t="shared" si="6"/>
        <v>-13</v>
      </c>
      <c r="G227" s="35">
        <f t="shared" si="7"/>
        <v>-491.01000000000005</v>
      </c>
    </row>
    <row r="228" spans="1:7" ht="14.25" x14ac:dyDescent="0.2">
      <c r="A228" s="20">
        <v>222</v>
      </c>
      <c r="B228" s="37" t="s">
        <v>35</v>
      </c>
      <c r="C228" s="40">
        <v>157.13999999999999</v>
      </c>
      <c r="D228" s="43">
        <v>43563</v>
      </c>
      <c r="E228" s="41">
        <v>43537</v>
      </c>
      <c r="F228" s="21">
        <f t="shared" si="6"/>
        <v>-26</v>
      </c>
      <c r="G228" s="35">
        <f t="shared" si="7"/>
        <v>-4085.6399999999994</v>
      </c>
    </row>
    <row r="229" spans="1:7" ht="14.25" x14ac:dyDescent="0.2">
      <c r="A229" s="20">
        <v>223</v>
      </c>
      <c r="B229" s="28" t="s">
        <v>186</v>
      </c>
      <c r="C229" s="40">
        <v>19696.25</v>
      </c>
      <c r="D229" s="43">
        <v>43541</v>
      </c>
      <c r="E229" s="41">
        <v>43537</v>
      </c>
      <c r="F229" s="21">
        <f t="shared" si="6"/>
        <v>-4</v>
      </c>
      <c r="G229" s="35">
        <f t="shared" si="7"/>
        <v>-78785</v>
      </c>
    </row>
    <row r="230" spans="1:7" ht="14.25" x14ac:dyDescent="0.2">
      <c r="A230" s="20">
        <v>224</v>
      </c>
      <c r="B230" s="37" t="s">
        <v>98</v>
      </c>
      <c r="C230" s="40">
        <v>6750.13</v>
      </c>
      <c r="D230" s="43">
        <v>43543</v>
      </c>
      <c r="E230" s="41">
        <v>43537</v>
      </c>
      <c r="F230" s="21">
        <f t="shared" si="6"/>
        <v>-6</v>
      </c>
      <c r="G230" s="35">
        <f t="shared" si="7"/>
        <v>-40500.78</v>
      </c>
    </row>
    <row r="231" spans="1:7" ht="14.25" x14ac:dyDescent="0.2">
      <c r="A231" s="20">
        <v>225</v>
      </c>
      <c r="B231" s="37" t="s">
        <v>105</v>
      </c>
      <c r="C231" s="40">
        <v>6240</v>
      </c>
      <c r="D231" s="43">
        <v>43538</v>
      </c>
      <c r="E231" s="41">
        <v>43538</v>
      </c>
      <c r="F231" s="21">
        <f t="shared" si="6"/>
        <v>0</v>
      </c>
      <c r="G231" s="35">
        <f t="shared" si="7"/>
        <v>0</v>
      </c>
    </row>
    <row r="232" spans="1:7" ht="14.25" x14ac:dyDescent="0.2">
      <c r="A232" s="20">
        <v>226</v>
      </c>
      <c r="B232" s="37" t="s">
        <v>119</v>
      </c>
      <c r="C232" s="40">
        <v>16.93</v>
      </c>
      <c r="D232" s="43">
        <v>43538</v>
      </c>
      <c r="E232" s="41">
        <v>43538</v>
      </c>
      <c r="F232" s="21">
        <f t="shared" si="6"/>
        <v>0</v>
      </c>
      <c r="G232" s="35">
        <f t="shared" si="7"/>
        <v>0</v>
      </c>
    </row>
    <row r="233" spans="1:7" ht="14.25" x14ac:dyDescent="0.2">
      <c r="A233" s="20">
        <v>227</v>
      </c>
      <c r="B233" s="37" t="s">
        <v>19</v>
      </c>
      <c r="C233" s="40">
        <v>150.85</v>
      </c>
      <c r="D233" s="43">
        <v>43549</v>
      </c>
      <c r="E233" s="41">
        <v>43539</v>
      </c>
      <c r="F233" s="21">
        <f t="shared" si="6"/>
        <v>-10</v>
      </c>
      <c r="G233" s="35">
        <f t="shared" si="7"/>
        <v>-1508.5</v>
      </c>
    </row>
    <row r="234" spans="1:7" ht="14.25" x14ac:dyDescent="0.2">
      <c r="A234" s="20">
        <v>228</v>
      </c>
      <c r="B234" s="37" t="s">
        <v>54</v>
      </c>
      <c r="C234" s="40">
        <v>1203.17</v>
      </c>
      <c r="D234" s="43">
        <v>43555</v>
      </c>
      <c r="E234" s="41">
        <v>43539</v>
      </c>
      <c r="F234" s="21">
        <f t="shared" si="6"/>
        <v>-16</v>
      </c>
      <c r="G234" s="35">
        <f t="shared" si="7"/>
        <v>-19250.72</v>
      </c>
    </row>
    <row r="235" spans="1:7" ht="14.25" x14ac:dyDescent="0.2">
      <c r="A235" s="20">
        <v>229</v>
      </c>
      <c r="B235" s="28" t="s">
        <v>209</v>
      </c>
      <c r="C235" s="40">
        <v>1646.46</v>
      </c>
      <c r="D235" s="43">
        <v>43545</v>
      </c>
      <c r="E235" s="41">
        <v>43539</v>
      </c>
      <c r="F235" s="21">
        <f t="shared" si="6"/>
        <v>-6</v>
      </c>
      <c r="G235" s="35">
        <f t="shared" si="7"/>
        <v>-9878.76</v>
      </c>
    </row>
    <row r="236" spans="1:7" ht="14.25" x14ac:dyDescent="0.2">
      <c r="A236" s="20">
        <v>230</v>
      </c>
      <c r="B236" s="37" t="s">
        <v>22</v>
      </c>
      <c r="C236" s="40">
        <v>4750</v>
      </c>
      <c r="D236" s="43">
        <v>43555</v>
      </c>
      <c r="E236" s="41">
        <v>43539</v>
      </c>
      <c r="F236" s="21">
        <f t="shared" si="6"/>
        <v>-16</v>
      </c>
      <c r="G236" s="35">
        <f t="shared" si="7"/>
        <v>-76000</v>
      </c>
    </row>
    <row r="237" spans="1:7" ht="14.25" x14ac:dyDescent="0.2">
      <c r="A237" s="20">
        <v>231</v>
      </c>
      <c r="B237" s="37" t="s">
        <v>110</v>
      </c>
      <c r="C237" s="40">
        <v>1975</v>
      </c>
      <c r="D237" s="43">
        <v>43548</v>
      </c>
      <c r="E237" s="41">
        <v>43539</v>
      </c>
      <c r="F237" s="21">
        <f t="shared" si="6"/>
        <v>-9</v>
      </c>
      <c r="G237" s="35">
        <f t="shared" si="7"/>
        <v>-17775</v>
      </c>
    </row>
    <row r="238" spans="1:7" ht="14.25" x14ac:dyDescent="0.2">
      <c r="A238" s="20">
        <v>232</v>
      </c>
      <c r="B238" s="37" t="s">
        <v>150</v>
      </c>
      <c r="C238" s="40">
        <v>79.150000000000006</v>
      </c>
      <c r="D238" s="43">
        <v>43539</v>
      </c>
      <c r="E238" s="41">
        <v>43539</v>
      </c>
      <c r="F238" s="21">
        <f t="shared" si="6"/>
        <v>0</v>
      </c>
      <c r="G238" s="35">
        <f t="shared" si="7"/>
        <v>0</v>
      </c>
    </row>
    <row r="239" spans="1:7" ht="14.25" x14ac:dyDescent="0.2">
      <c r="A239" s="20">
        <v>233</v>
      </c>
      <c r="B239" s="37" t="s">
        <v>29</v>
      </c>
      <c r="C239" s="40">
        <v>9415</v>
      </c>
      <c r="D239" s="43">
        <v>43542</v>
      </c>
      <c r="E239" s="41">
        <v>43542</v>
      </c>
      <c r="F239" s="21">
        <f t="shared" si="6"/>
        <v>0</v>
      </c>
      <c r="G239" s="35">
        <f t="shared" si="7"/>
        <v>0</v>
      </c>
    </row>
    <row r="240" spans="1:7" ht="14.25" x14ac:dyDescent="0.2">
      <c r="A240" s="20">
        <v>234</v>
      </c>
      <c r="B240" s="37" t="s">
        <v>41</v>
      </c>
      <c r="C240" s="40">
        <v>90</v>
      </c>
      <c r="D240" s="43">
        <v>43516</v>
      </c>
      <c r="E240" s="41">
        <v>43542</v>
      </c>
      <c r="F240" s="21">
        <f t="shared" si="6"/>
        <v>26</v>
      </c>
      <c r="G240" s="35">
        <f t="shared" si="7"/>
        <v>2340</v>
      </c>
    </row>
    <row r="241" spans="1:7" ht="14.25" x14ac:dyDescent="0.2">
      <c r="A241" s="20">
        <v>235</v>
      </c>
      <c r="B241" s="37" t="s">
        <v>135</v>
      </c>
      <c r="C241" s="40">
        <v>180</v>
      </c>
      <c r="D241" s="43">
        <v>43553</v>
      </c>
      <c r="E241" s="41">
        <v>43542</v>
      </c>
      <c r="F241" s="21">
        <f t="shared" si="6"/>
        <v>-11</v>
      </c>
      <c r="G241" s="35">
        <f t="shared" si="7"/>
        <v>-1980</v>
      </c>
    </row>
    <row r="242" spans="1:7" ht="14.25" x14ac:dyDescent="0.2">
      <c r="A242" s="20">
        <v>236</v>
      </c>
      <c r="B242" s="37" t="s">
        <v>4</v>
      </c>
      <c r="C242" s="40">
        <v>9292.7999999999993</v>
      </c>
      <c r="D242" s="43">
        <v>43555</v>
      </c>
      <c r="E242" s="41">
        <v>43542</v>
      </c>
      <c r="F242" s="21">
        <f t="shared" si="6"/>
        <v>-13</v>
      </c>
      <c r="G242" s="35">
        <f t="shared" si="7"/>
        <v>-120806.39999999999</v>
      </c>
    </row>
    <row r="243" spans="1:7" ht="14.25" x14ac:dyDescent="0.2">
      <c r="A243" s="20">
        <v>237</v>
      </c>
      <c r="B243" s="37" t="s">
        <v>9</v>
      </c>
      <c r="C243" s="40">
        <v>4375</v>
      </c>
      <c r="D243" s="43">
        <v>43555</v>
      </c>
      <c r="E243" s="41">
        <v>43542</v>
      </c>
      <c r="F243" s="21">
        <f t="shared" si="6"/>
        <v>-13</v>
      </c>
      <c r="G243" s="35">
        <f t="shared" si="7"/>
        <v>-56875</v>
      </c>
    </row>
    <row r="244" spans="1:7" ht="14.25" x14ac:dyDescent="0.2">
      <c r="A244" s="20">
        <v>238</v>
      </c>
      <c r="B244" s="37" t="s">
        <v>86</v>
      </c>
      <c r="C244" s="40">
        <v>260</v>
      </c>
      <c r="D244" s="43">
        <v>43545</v>
      </c>
      <c r="E244" s="41">
        <v>43542</v>
      </c>
      <c r="F244" s="21">
        <f t="shared" si="6"/>
        <v>-3</v>
      </c>
      <c r="G244" s="35">
        <f t="shared" si="7"/>
        <v>-780</v>
      </c>
    </row>
    <row r="245" spans="1:7" ht="14.25" x14ac:dyDescent="0.2">
      <c r="A245" s="20">
        <v>239</v>
      </c>
      <c r="B245" s="37" t="s">
        <v>126</v>
      </c>
      <c r="C245" s="40">
        <v>2489.39</v>
      </c>
      <c r="D245" s="43">
        <v>43553</v>
      </c>
      <c r="E245" s="41">
        <v>43542</v>
      </c>
      <c r="F245" s="21">
        <f t="shared" si="6"/>
        <v>-11</v>
      </c>
      <c r="G245" s="35">
        <f t="shared" si="7"/>
        <v>-27383.289999999997</v>
      </c>
    </row>
    <row r="246" spans="1:7" ht="14.25" x14ac:dyDescent="0.2">
      <c r="A246" s="20">
        <v>240</v>
      </c>
      <c r="B246" s="37" t="s">
        <v>16</v>
      </c>
      <c r="C246" s="40">
        <v>1437.38</v>
      </c>
      <c r="D246" s="43">
        <v>43555</v>
      </c>
      <c r="E246" s="41">
        <v>43542</v>
      </c>
      <c r="F246" s="21">
        <f t="shared" si="6"/>
        <v>-13</v>
      </c>
      <c r="G246" s="35">
        <f t="shared" si="7"/>
        <v>-18685.940000000002</v>
      </c>
    </row>
    <row r="247" spans="1:7" ht="14.25" x14ac:dyDescent="0.2">
      <c r="A247" s="20">
        <v>241</v>
      </c>
      <c r="B247" s="37" t="s">
        <v>24</v>
      </c>
      <c r="C247" s="40">
        <v>4390</v>
      </c>
      <c r="D247" s="43">
        <v>43555</v>
      </c>
      <c r="E247" s="41">
        <v>43542</v>
      </c>
      <c r="F247" s="21">
        <f t="shared" si="6"/>
        <v>-13</v>
      </c>
      <c r="G247" s="35">
        <f t="shared" si="7"/>
        <v>-57070</v>
      </c>
    </row>
    <row r="248" spans="1:7" ht="14.25" x14ac:dyDescent="0.2">
      <c r="A248" s="20">
        <v>242</v>
      </c>
      <c r="B248" s="37" t="s">
        <v>82</v>
      </c>
      <c r="C248" s="40">
        <v>411.1</v>
      </c>
      <c r="D248" s="43">
        <v>43555</v>
      </c>
      <c r="E248" s="41">
        <v>43542</v>
      </c>
      <c r="F248" s="21">
        <f t="shared" si="6"/>
        <v>-13</v>
      </c>
      <c r="G248" s="35">
        <f t="shared" si="7"/>
        <v>-5344.3</v>
      </c>
    </row>
    <row r="249" spans="1:7" ht="14.25" x14ac:dyDescent="0.2">
      <c r="A249" s="20">
        <v>243</v>
      </c>
      <c r="B249" s="28" t="s">
        <v>170</v>
      </c>
      <c r="C249" s="42">
        <v>124.01</v>
      </c>
      <c r="D249" s="43">
        <v>43542</v>
      </c>
      <c r="E249" s="41">
        <v>43542</v>
      </c>
      <c r="F249" s="21">
        <f t="shared" si="6"/>
        <v>0</v>
      </c>
      <c r="G249" s="35">
        <f t="shared" si="7"/>
        <v>0</v>
      </c>
    </row>
    <row r="250" spans="1:7" ht="14.25" x14ac:dyDescent="0.2">
      <c r="A250" s="20">
        <v>244</v>
      </c>
      <c r="B250" s="37" t="s">
        <v>29</v>
      </c>
      <c r="C250" s="40">
        <v>43575</v>
      </c>
      <c r="D250" s="43">
        <v>43543</v>
      </c>
      <c r="E250" s="41">
        <v>43543</v>
      </c>
      <c r="F250" s="21">
        <f t="shared" si="6"/>
        <v>0</v>
      </c>
      <c r="G250" s="35">
        <f t="shared" si="7"/>
        <v>0</v>
      </c>
    </row>
    <row r="251" spans="1:7" ht="14.25" x14ac:dyDescent="0.2">
      <c r="A251" s="20">
        <v>245</v>
      </c>
      <c r="B251" s="37" t="s">
        <v>36</v>
      </c>
      <c r="C251" s="40">
        <v>251.55</v>
      </c>
      <c r="D251" s="43">
        <v>43555</v>
      </c>
      <c r="E251" s="41">
        <v>43543</v>
      </c>
      <c r="F251" s="21">
        <f t="shared" si="6"/>
        <v>-12</v>
      </c>
      <c r="G251" s="35">
        <f t="shared" si="7"/>
        <v>-3018.6000000000004</v>
      </c>
    </row>
    <row r="252" spans="1:7" ht="14.25" x14ac:dyDescent="0.2">
      <c r="A252" s="20">
        <v>246</v>
      </c>
      <c r="B252" s="37" t="s">
        <v>98</v>
      </c>
      <c r="C252" s="40">
        <v>5758.63</v>
      </c>
      <c r="D252" s="43">
        <v>43549</v>
      </c>
      <c r="E252" s="41">
        <v>43543</v>
      </c>
      <c r="F252" s="21">
        <f t="shared" si="6"/>
        <v>-6</v>
      </c>
      <c r="G252" s="35">
        <f t="shared" si="7"/>
        <v>-34551.78</v>
      </c>
    </row>
    <row r="253" spans="1:7" ht="14.25" x14ac:dyDescent="0.2">
      <c r="A253" s="20">
        <v>247</v>
      </c>
      <c r="B253" s="37" t="s">
        <v>38</v>
      </c>
      <c r="C253" s="40">
        <v>30</v>
      </c>
      <c r="D253" s="43">
        <v>43566</v>
      </c>
      <c r="E253" s="41">
        <v>43543</v>
      </c>
      <c r="F253" s="21">
        <f t="shared" si="6"/>
        <v>-23</v>
      </c>
      <c r="G253" s="35">
        <f t="shared" si="7"/>
        <v>-690</v>
      </c>
    </row>
    <row r="254" spans="1:7" ht="14.25" x14ac:dyDescent="0.2">
      <c r="A254" s="20">
        <v>248</v>
      </c>
      <c r="B254" s="37" t="s">
        <v>104</v>
      </c>
      <c r="C254" s="40">
        <v>100</v>
      </c>
      <c r="D254" s="43">
        <v>43555</v>
      </c>
      <c r="E254" s="41">
        <v>43543</v>
      </c>
      <c r="F254" s="21">
        <f t="shared" si="6"/>
        <v>-12</v>
      </c>
      <c r="G254" s="35">
        <f t="shared" si="7"/>
        <v>-1200</v>
      </c>
    </row>
    <row r="255" spans="1:7" ht="14.25" x14ac:dyDescent="0.2">
      <c r="A255" s="20">
        <v>249</v>
      </c>
      <c r="B255" s="37" t="s">
        <v>130</v>
      </c>
      <c r="C255" s="40">
        <v>36.89</v>
      </c>
      <c r="D255" s="43">
        <v>43543</v>
      </c>
      <c r="E255" s="41">
        <v>43543</v>
      </c>
      <c r="F255" s="21">
        <f t="shared" si="6"/>
        <v>0</v>
      </c>
      <c r="G255" s="35">
        <f t="shared" si="7"/>
        <v>0</v>
      </c>
    </row>
    <row r="256" spans="1:7" ht="14.25" x14ac:dyDescent="0.2">
      <c r="A256" s="20">
        <v>250</v>
      </c>
      <c r="B256" s="37" t="s">
        <v>29</v>
      </c>
      <c r="C256" s="40">
        <v>2459.09</v>
      </c>
      <c r="D256" s="43">
        <v>43524</v>
      </c>
      <c r="E256" s="41">
        <v>43543</v>
      </c>
      <c r="F256" s="21">
        <f t="shared" si="6"/>
        <v>19</v>
      </c>
      <c r="G256" s="35">
        <f t="shared" si="7"/>
        <v>46722.710000000006</v>
      </c>
    </row>
    <row r="257" spans="1:7" ht="14.25" x14ac:dyDescent="0.2">
      <c r="A257" s="20">
        <v>251</v>
      </c>
      <c r="B257" s="37" t="s">
        <v>29</v>
      </c>
      <c r="C257" s="40">
        <v>925.4</v>
      </c>
      <c r="D257" s="43">
        <v>43555</v>
      </c>
      <c r="E257" s="41">
        <v>43543</v>
      </c>
      <c r="F257" s="21">
        <f t="shared" si="6"/>
        <v>-12</v>
      </c>
      <c r="G257" s="35">
        <f t="shared" si="7"/>
        <v>-11104.8</v>
      </c>
    </row>
    <row r="258" spans="1:7" ht="14.25" x14ac:dyDescent="0.2">
      <c r="A258" s="20">
        <v>252</v>
      </c>
      <c r="B258" s="37" t="s">
        <v>40</v>
      </c>
      <c r="C258" s="40">
        <v>326</v>
      </c>
      <c r="D258" s="43">
        <v>43554</v>
      </c>
      <c r="E258" s="41">
        <v>43543</v>
      </c>
      <c r="F258" s="21">
        <f t="shared" si="6"/>
        <v>-11</v>
      </c>
      <c r="G258" s="35">
        <f t="shared" si="7"/>
        <v>-3586</v>
      </c>
    </row>
    <row r="259" spans="1:7" ht="14.25" x14ac:dyDescent="0.2">
      <c r="A259" s="20">
        <v>253</v>
      </c>
      <c r="B259" s="37" t="s">
        <v>40</v>
      </c>
      <c r="C259" s="40">
        <v>326</v>
      </c>
      <c r="D259" s="43">
        <v>43555</v>
      </c>
      <c r="E259" s="41">
        <v>43543</v>
      </c>
      <c r="F259" s="21">
        <f t="shared" si="6"/>
        <v>-12</v>
      </c>
      <c r="G259" s="35">
        <f t="shared" si="7"/>
        <v>-3912</v>
      </c>
    </row>
    <row r="260" spans="1:7" ht="14.25" x14ac:dyDescent="0.2">
      <c r="A260" s="20">
        <v>254</v>
      </c>
      <c r="B260" s="37" t="s">
        <v>49</v>
      </c>
      <c r="C260" s="40">
        <v>3200</v>
      </c>
      <c r="D260" s="43">
        <v>43555</v>
      </c>
      <c r="E260" s="41">
        <v>43543</v>
      </c>
      <c r="F260" s="21">
        <f t="shared" si="6"/>
        <v>-12</v>
      </c>
      <c r="G260" s="35">
        <f t="shared" si="7"/>
        <v>-38400</v>
      </c>
    </row>
    <row r="261" spans="1:7" ht="14.25" x14ac:dyDescent="0.2">
      <c r="A261" s="20">
        <v>255</v>
      </c>
      <c r="B261" s="37" t="s">
        <v>55</v>
      </c>
      <c r="C261" s="40">
        <v>928.84</v>
      </c>
      <c r="D261" s="43">
        <v>43585</v>
      </c>
      <c r="E261" s="41">
        <v>43543</v>
      </c>
      <c r="F261" s="21">
        <f t="shared" si="6"/>
        <v>-42</v>
      </c>
      <c r="G261" s="35">
        <f t="shared" si="7"/>
        <v>-39011.279999999999</v>
      </c>
    </row>
    <row r="262" spans="1:7" ht="14.25" x14ac:dyDescent="0.2">
      <c r="A262" s="20">
        <v>256</v>
      </c>
      <c r="B262" s="37" t="s">
        <v>44</v>
      </c>
      <c r="C262" s="40">
        <v>304.02</v>
      </c>
      <c r="D262" s="43">
        <v>43535</v>
      </c>
      <c r="E262" s="41">
        <v>43543</v>
      </c>
      <c r="F262" s="21">
        <f t="shared" si="6"/>
        <v>8</v>
      </c>
      <c r="G262" s="35">
        <f t="shared" si="7"/>
        <v>2432.16</v>
      </c>
    </row>
    <row r="263" spans="1:7" ht="14.25" x14ac:dyDescent="0.2">
      <c r="A263" s="20">
        <v>257</v>
      </c>
      <c r="B263" s="37" t="s">
        <v>32</v>
      </c>
      <c r="C263" s="40">
        <v>485.71</v>
      </c>
      <c r="D263" s="43">
        <v>43555</v>
      </c>
      <c r="E263" s="41">
        <v>43543</v>
      </c>
      <c r="F263" s="21">
        <f t="shared" si="6"/>
        <v>-12</v>
      </c>
      <c r="G263" s="35">
        <f t="shared" si="7"/>
        <v>-5828.5199999999995</v>
      </c>
    </row>
    <row r="264" spans="1:7" ht="14.25" x14ac:dyDescent="0.2">
      <c r="A264" s="20">
        <v>258</v>
      </c>
      <c r="B264" s="37" t="s">
        <v>69</v>
      </c>
      <c r="C264" s="40">
        <v>2055</v>
      </c>
      <c r="D264" s="43">
        <v>43555</v>
      </c>
      <c r="E264" s="41">
        <v>43543</v>
      </c>
      <c r="F264" s="21">
        <f t="shared" ref="F264:F327" si="8">E264-D264</f>
        <v>-12</v>
      </c>
      <c r="G264" s="35">
        <f t="shared" ref="G264:G327" si="9">F264*C264</f>
        <v>-24660</v>
      </c>
    </row>
    <row r="265" spans="1:7" ht="14.25" x14ac:dyDescent="0.2">
      <c r="A265" s="20">
        <v>259</v>
      </c>
      <c r="B265" s="37" t="s">
        <v>22</v>
      </c>
      <c r="C265" s="40">
        <v>4750</v>
      </c>
      <c r="D265" s="43">
        <v>43555</v>
      </c>
      <c r="E265" s="41">
        <v>43543</v>
      </c>
      <c r="F265" s="21">
        <f t="shared" si="8"/>
        <v>-12</v>
      </c>
      <c r="G265" s="35">
        <f t="shared" si="9"/>
        <v>-57000</v>
      </c>
    </row>
    <row r="266" spans="1:7" ht="14.25" x14ac:dyDescent="0.2">
      <c r="A266" s="20">
        <v>260</v>
      </c>
      <c r="B266" s="37" t="s">
        <v>2</v>
      </c>
      <c r="C266" s="40">
        <v>498.25</v>
      </c>
      <c r="D266" s="43">
        <v>43555</v>
      </c>
      <c r="E266" s="41">
        <v>43543</v>
      </c>
      <c r="F266" s="21">
        <f t="shared" si="8"/>
        <v>-12</v>
      </c>
      <c r="G266" s="35">
        <f t="shared" si="9"/>
        <v>-5979</v>
      </c>
    </row>
    <row r="267" spans="1:7" ht="14.25" x14ac:dyDescent="0.2">
      <c r="A267" s="20">
        <v>261</v>
      </c>
      <c r="B267" s="37" t="s">
        <v>103</v>
      </c>
      <c r="C267" s="40">
        <v>380</v>
      </c>
      <c r="D267" s="43">
        <v>43555</v>
      </c>
      <c r="E267" s="41">
        <v>43543</v>
      </c>
      <c r="F267" s="21">
        <f t="shared" si="8"/>
        <v>-12</v>
      </c>
      <c r="G267" s="35">
        <f t="shared" si="9"/>
        <v>-4560</v>
      </c>
    </row>
    <row r="268" spans="1:7" ht="14.25" x14ac:dyDescent="0.2">
      <c r="A268" s="20">
        <v>262</v>
      </c>
      <c r="B268" s="37" t="s">
        <v>34</v>
      </c>
      <c r="C268" s="40">
        <v>19678.13</v>
      </c>
      <c r="D268" s="43">
        <v>43555</v>
      </c>
      <c r="E268" s="41">
        <v>43543</v>
      </c>
      <c r="F268" s="21">
        <f t="shared" si="8"/>
        <v>-12</v>
      </c>
      <c r="G268" s="35">
        <f t="shared" si="9"/>
        <v>-236137.56</v>
      </c>
    </row>
    <row r="269" spans="1:7" ht="14.25" x14ac:dyDescent="0.2">
      <c r="A269" s="20">
        <v>263</v>
      </c>
      <c r="B269" s="37" t="s">
        <v>81</v>
      </c>
      <c r="C269" s="40">
        <v>1179.92</v>
      </c>
      <c r="D269" s="43">
        <v>43555</v>
      </c>
      <c r="E269" s="41">
        <v>43543</v>
      </c>
      <c r="F269" s="21">
        <f t="shared" si="8"/>
        <v>-12</v>
      </c>
      <c r="G269" s="35">
        <f t="shared" si="9"/>
        <v>-14159.04</v>
      </c>
    </row>
    <row r="270" spans="1:7" ht="14.25" x14ac:dyDescent="0.2">
      <c r="A270" s="20">
        <v>264</v>
      </c>
      <c r="B270" s="37" t="s">
        <v>4</v>
      </c>
      <c r="C270" s="40">
        <v>6040.32</v>
      </c>
      <c r="D270" s="43">
        <v>43555</v>
      </c>
      <c r="E270" s="41">
        <v>43544</v>
      </c>
      <c r="F270" s="21">
        <f t="shared" si="8"/>
        <v>-11</v>
      </c>
      <c r="G270" s="35">
        <f t="shared" si="9"/>
        <v>-66443.51999999999</v>
      </c>
    </row>
    <row r="271" spans="1:7" ht="14.25" x14ac:dyDescent="0.2">
      <c r="A271" s="20">
        <v>265</v>
      </c>
      <c r="B271" s="37" t="s">
        <v>22</v>
      </c>
      <c r="C271" s="40">
        <v>1152.98</v>
      </c>
      <c r="D271" s="43">
        <v>43555</v>
      </c>
      <c r="E271" s="41">
        <v>43544</v>
      </c>
      <c r="F271" s="21">
        <f t="shared" si="8"/>
        <v>-11</v>
      </c>
      <c r="G271" s="35">
        <f t="shared" si="9"/>
        <v>-12682.78</v>
      </c>
    </row>
    <row r="272" spans="1:7" ht="14.25" x14ac:dyDescent="0.2">
      <c r="A272" s="20">
        <v>266</v>
      </c>
      <c r="B272" s="37" t="s">
        <v>34</v>
      </c>
      <c r="C272" s="40">
        <v>2520</v>
      </c>
      <c r="D272" s="43">
        <v>43555</v>
      </c>
      <c r="E272" s="41">
        <v>43544</v>
      </c>
      <c r="F272" s="21">
        <f t="shared" si="8"/>
        <v>-11</v>
      </c>
      <c r="G272" s="35">
        <f t="shared" si="9"/>
        <v>-27720</v>
      </c>
    </row>
    <row r="273" spans="1:7" ht="14.25" x14ac:dyDescent="0.2">
      <c r="A273" s="20">
        <v>267</v>
      </c>
      <c r="B273" s="37" t="s">
        <v>26</v>
      </c>
      <c r="C273" s="40">
        <v>1942</v>
      </c>
      <c r="D273" s="43">
        <v>43555</v>
      </c>
      <c r="E273" s="41">
        <v>43544</v>
      </c>
      <c r="F273" s="21">
        <f t="shared" si="8"/>
        <v>-11</v>
      </c>
      <c r="G273" s="35">
        <f t="shared" si="9"/>
        <v>-21362</v>
      </c>
    </row>
    <row r="274" spans="1:7" ht="14.25" x14ac:dyDescent="0.2">
      <c r="A274" s="20">
        <v>268</v>
      </c>
      <c r="B274" s="37" t="s">
        <v>24</v>
      </c>
      <c r="C274" s="40">
        <v>5940</v>
      </c>
      <c r="D274" s="43">
        <v>43555</v>
      </c>
      <c r="E274" s="41">
        <v>43544</v>
      </c>
      <c r="F274" s="21">
        <f t="shared" si="8"/>
        <v>-11</v>
      </c>
      <c r="G274" s="35">
        <f t="shared" si="9"/>
        <v>-65340</v>
      </c>
    </row>
    <row r="275" spans="1:7" ht="14.25" x14ac:dyDescent="0.2">
      <c r="A275" s="20">
        <v>269</v>
      </c>
      <c r="B275" s="37" t="s">
        <v>31</v>
      </c>
      <c r="C275" s="40">
        <v>2632.2</v>
      </c>
      <c r="D275" s="43">
        <v>43555</v>
      </c>
      <c r="E275" s="41">
        <v>43544</v>
      </c>
      <c r="F275" s="21">
        <f t="shared" si="8"/>
        <v>-11</v>
      </c>
      <c r="G275" s="35">
        <f t="shared" si="9"/>
        <v>-28954.199999999997</v>
      </c>
    </row>
    <row r="276" spans="1:7" ht="14.25" x14ac:dyDescent="0.2">
      <c r="A276" s="20">
        <v>270</v>
      </c>
      <c r="B276" s="37" t="s">
        <v>31</v>
      </c>
      <c r="C276" s="40">
        <v>83.56</v>
      </c>
      <c r="D276" s="43">
        <v>43585</v>
      </c>
      <c r="E276" s="41">
        <v>43544</v>
      </c>
      <c r="F276" s="21">
        <f t="shared" si="8"/>
        <v>-41</v>
      </c>
      <c r="G276" s="35">
        <f t="shared" si="9"/>
        <v>-3425.96</v>
      </c>
    </row>
    <row r="277" spans="1:7" ht="14.25" x14ac:dyDescent="0.2">
      <c r="A277" s="20">
        <v>271</v>
      </c>
      <c r="B277" s="37" t="s">
        <v>37</v>
      </c>
      <c r="C277" s="40">
        <v>104.4</v>
      </c>
      <c r="D277" s="44">
        <v>43486</v>
      </c>
      <c r="E277" s="41">
        <v>43544</v>
      </c>
      <c r="F277" s="21">
        <f t="shared" si="8"/>
        <v>58</v>
      </c>
      <c r="G277" s="35">
        <f t="shared" si="9"/>
        <v>6055.2000000000007</v>
      </c>
    </row>
    <row r="278" spans="1:7" ht="14.25" x14ac:dyDescent="0.2">
      <c r="A278" s="20">
        <v>272</v>
      </c>
      <c r="B278" s="28" t="s">
        <v>172</v>
      </c>
      <c r="C278" s="40">
        <v>1330</v>
      </c>
      <c r="D278" s="43">
        <v>43559</v>
      </c>
      <c r="E278" s="41">
        <v>43544</v>
      </c>
      <c r="F278" s="21">
        <f t="shared" si="8"/>
        <v>-15</v>
      </c>
      <c r="G278" s="35">
        <f t="shared" si="9"/>
        <v>-19950</v>
      </c>
    </row>
    <row r="279" spans="1:7" ht="14.25" x14ac:dyDescent="0.2">
      <c r="A279" s="20">
        <v>273</v>
      </c>
      <c r="B279" s="37" t="s">
        <v>114</v>
      </c>
      <c r="C279" s="40">
        <v>950</v>
      </c>
      <c r="D279" s="43">
        <v>43560</v>
      </c>
      <c r="E279" s="41">
        <v>43544</v>
      </c>
      <c r="F279" s="21">
        <f t="shared" si="8"/>
        <v>-16</v>
      </c>
      <c r="G279" s="35">
        <f t="shared" si="9"/>
        <v>-15200</v>
      </c>
    </row>
    <row r="280" spans="1:7" ht="14.25" x14ac:dyDescent="0.2">
      <c r="A280" s="20">
        <v>274</v>
      </c>
      <c r="B280" s="37" t="s">
        <v>114</v>
      </c>
      <c r="C280" s="40">
        <v>930</v>
      </c>
      <c r="D280" s="43">
        <v>43563</v>
      </c>
      <c r="E280" s="41">
        <v>43544</v>
      </c>
      <c r="F280" s="21">
        <f t="shared" si="8"/>
        <v>-19</v>
      </c>
      <c r="G280" s="35">
        <f t="shared" si="9"/>
        <v>-17670</v>
      </c>
    </row>
    <row r="281" spans="1:7" ht="14.25" x14ac:dyDescent="0.2">
      <c r="A281" s="20">
        <v>275</v>
      </c>
      <c r="B281" s="37" t="s">
        <v>21</v>
      </c>
      <c r="C281" s="40">
        <v>12200</v>
      </c>
      <c r="D281" s="43">
        <v>43555</v>
      </c>
      <c r="E281" s="41">
        <v>43545</v>
      </c>
      <c r="F281" s="21">
        <f t="shared" si="8"/>
        <v>-10</v>
      </c>
      <c r="G281" s="35">
        <f t="shared" si="9"/>
        <v>-122000</v>
      </c>
    </row>
    <row r="282" spans="1:7" ht="14.25" x14ac:dyDescent="0.2">
      <c r="A282" s="20">
        <v>276</v>
      </c>
      <c r="B282" s="37" t="s">
        <v>4</v>
      </c>
      <c r="C282" s="40">
        <v>121.91</v>
      </c>
      <c r="D282" s="45">
        <v>43555</v>
      </c>
      <c r="E282" s="41">
        <v>43545</v>
      </c>
      <c r="F282" s="21">
        <f t="shared" si="8"/>
        <v>-10</v>
      </c>
      <c r="G282" s="35">
        <f t="shared" si="9"/>
        <v>-1219.0999999999999</v>
      </c>
    </row>
    <row r="283" spans="1:7" ht="14.25" x14ac:dyDescent="0.2">
      <c r="A283" s="20">
        <v>277</v>
      </c>
      <c r="B283" s="37" t="s">
        <v>9</v>
      </c>
      <c r="C283" s="40">
        <v>22160</v>
      </c>
      <c r="D283" s="43">
        <v>43555</v>
      </c>
      <c r="E283" s="41">
        <v>43545</v>
      </c>
      <c r="F283" s="21">
        <f t="shared" si="8"/>
        <v>-10</v>
      </c>
      <c r="G283" s="35">
        <f t="shared" si="9"/>
        <v>-221600</v>
      </c>
    </row>
    <row r="284" spans="1:7" ht="14.25" x14ac:dyDescent="0.2">
      <c r="A284" s="20">
        <v>278</v>
      </c>
      <c r="B284" s="37" t="s">
        <v>14</v>
      </c>
      <c r="C284" s="40">
        <v>253.71</v>
      </c>
      <c r="D284" s="43">
        <v>43555</v>
      </c>
      <c r="E284" s="41">
        <v>43545</v>
      </c>
      <c r="F284" s="21">
        <f t="shared" si="8"/>
        <v>-10</v>
      </c>
      <c r="G284" s="35">
        <f t="shared" si="9"/>
        <v>-2537.1</v>
      </c>
    </row>
    <row r="285" spans="1:7" ht="14.25" x14ac:dyDescent="0.2">
      <c r="A285" s="20">
        <v>279</v>
      </c>
      <c r="B285" s="37" t="s">
        <v>22</v>
      </c>
      <c r="C285" s="40">
        <v>3762.46</v>
      </c>
      <c r="D285" s="43">
        <v>43555</v>
      </c>
      <c r="E285" s="41">
        <v>43545</v>
      </c>
      <c r="F285" s="21">
        <f t="shared" si="8"/>
        <v>-10</v>
      </c>
      <c r="G285" s="35">
        <f t="shared" si="9"/>
        <v>-37624.6</v>
      </c>
    </row>
    <row r="286" spans="1:7" ht="14.25" x14ac:dyDescent="0.2">
      <c r="A286" s="20">
        <v>280</v>
      </c>
      <c r="B286" s="37" t="s">
        <v>25</v>
      </c>
      <c r="C286" s="40">
        <v>1012.74</v>
      </c>
      <c r="D286" s="43">
        <v>43555</v>
      </c>
      <c r="E286" s="41">
        <v>43545</v>
      </c>
      <c r="F286" s="21">
        <f t="shared" si="8"/>
        <v>-10</v>
      </c>
      <c r="G286" s="35">
        <f t="shared" si="9"/>
        <v>-10127.4</v>
      </c>
    </row>
    <row r="287" spans="1:7" ht="14.25" x14ac:dyDescent="0.2">
      <c r="A287" s="20">
        <v>281</v>
      </c>
      <c r="B287" s="37" t="s">
        <v>5</v>
      </c>
      <c r="C287" s="40">
        <v>8000</v>
      </c>
      <c r="D287" s="43">
        <v>43551</v>
      </c>
      <c r="E287" s="41">
        <v>43546</v>
      </c>
      <c r="F287" s="21">
        <f t="shared" si="8"/>
        <v>-5</v>
      </c>
      <c r="G287" s="35">
        <f t="shared" si="9"/>
        <v>-40000</v>
      </c>
    </row>
    <row r="288" spans="1:7" ht="14.25" x14ac:dyDescent="0.2">
      <c r="A288" s="20">
        <v>282</v>
      </c>
      <c r="B288" s="37" t="s">
        <v>22</v>
      </c>
      <c r="C288" s="40">
        <v>13680</v>
      </c>
      <c r="D288" s="43">
        <v>43555</v>
      </c>
      <c r="E288" s="41">
        <v>43546</v>
      </c>
      <c r="F288" s="21">
        <f t="shared" si="8"/>
        <v>-9</v>
      </c>
      <c r="G288" s="35">
        <f t="shared" si="9"/>
        <v>-123120</v>
      </c>
    </row>
    <row r="289" spans="1:7" ht="14.25" x14ac:dyDescent="0.2">
      <c r="A289" s="20">
        <v>283</v>
      </c>
      <c r="B289" s="37" t="s">
        <v>59</v>
      </c>
      <c r="C289" s="40">
        <v>63.89</v>
      </c>
      <c r="D289" s="43">
        <v>43555</v>
      </c>
      <c r="E289" s="41">
        <v>43546</v>
      </c>
      <c r="F289" s="21">
        <f t="shared" si="8"/>
        <v>-9</v>
      </c>
      <c r="G289" s="35">
        <f t="shared" si="9"/>
        <v>-575.01</v>
      </c>
    </row>
    <row r="290" spans="1:7" ht="14.25" x14ac:dyDescent="0.2">
      <c r="A290" s="20">
        <v>284</v>
      </c>
      <c r="B290" s="37" t="s">
        <v>34</v>
      </c>
      <c r="C290" s="40">
        <v>9513.07</v>
      </c>
      <c r="D290" s="43">
        <v>43555</v>
      </c>
      <c r="E290" s="41">
        <v>43549</v>
      </c>
      <c r="F290" s="21">
        <f t="shared" si="8"/>
        <v>-6</v>
      </c>
      <c r="G290" s="35">
        <f t="shared" si="9"/>
        <v>-57078.42</v>
      </c>
    </row>
    <row r="291" spans="1:7" ht="14.25" x14ac:dyDescent="0.2">
      <c r="A291" s="20">
        <v>285</v>
      </c>
      <c r="B291" s="37" t="s">
        <v>111</v>
      </c>
      <c r="C291" s="40">
        <v>10800</v>
      </c>
      <c r="D291" s="43">
        <v>43555</v>
      </c>
      <c r="E291" s="41">
        <v>43549</v>
      </c>
      <c r="F291" s="21">
        <f t="shared" si="8"/>
        <v>-6</v>
      </c>
      <c r="G291" s="35">
        <f t="shared" si="9"/>
        <v>-64800</v>
      </c>
    </row>
    <row r="292" spans="1:7" ht="14.25" x14ac:dyDescent="0.2">
      <c r="A292" s="20">
        <v>286</v>
      </c>
      <c r="B292" s="28" t="s">
        <v>172</v>
      </c>
      <c r="C292" s="40">
        <v>665</v>
      </c>
      <c r="D292" s="43">
        <v>43559</v>
      </c>
      <c r="E292" s="41">
        <v>43549</v>
      </c>
      <c r="F292" s="21">
        <f t="shared" si="8"/>
        <v>-10</v>
      </c>
      <c r="G292" s="35">
        <f t="shared" si="9"/>
        <v>-6650</v>
      </c>
    </row>
    <row r="293" spans="1:7" ht="14.25" x14ac:dyDescent="0.2">
      <c r="A293" s="20">
        <v>287</v>
      </c>
      <c r="B293" s="37" t="s">
        <v>34</v>
      </c>
      <c r="C293" s="40">
        <v>1248.6300000000001</v>
      </c>
      <c r="D293" s="43">
        <v>43555</v>
      </c>
      <c r="E293" s="41">
        <v>43550</v>
      </c>
      <c r="F293" s="21">
        <f t="shared" si="8"/>
        <v>-5</v>
      </c>
      <c r="G293" s="35">
        <f t="shared" si="9"/>
        <v>-6243.1500000000005</v>
      </c>
    </row>
    <row r="294" spans="1:7" ht="14.25" x14ac:dyDescent="0.2">
      <c r="A294" s="20">
        <v>288</v>
      </c>
      <c r="B294" s="37" t="s">
        <v>26</v>
      </c>
      <c r="C294" s="40">
        <v>4235</v>
      </c>
      <c r="D294" s="43">
        <v>43555</v>
      </c>
      <c r="E294" s="41">
        <v>43550</v>
      </c>
      <c r="F294" s="21">
        <f t="shared" si="8"/>
        <v>-5</v>
      </c>
      <c r="G294" s="35">
        <f t="shared" si="9"/>
        <v>-21175</v>
      </c>
    </row>
    <row r="295" spans="1:7" ht="14.25" x14ac:dyDescent="0.2">
      <c r="A295" s="20">
        <v>289</v>
      </c>
      <c r="B295" s="37" t="s">
        <v>98</v>
      </c>
      <c r="C295" s="40">
        <v>6975.18</v>
      </c>
      <c r="D295" s="43">
        <v>43560</v>
      </c>
      <c r="E295" s="41">
        <v>43550</v>
      </c>
      <c r="F295" s="21">
        <f t="shared" si="8"/>
        <v>-10</v>
      </c>
      <c r="G295" s="35">
        <f t="shared" si="9"/>
        <v>-69751.8</v>
      </c>
    </row>
    <row r="296" spans="1:7" ht="14.25" x14ac:dyDescent="0.2">
      <c r="A296" s="20">
        <v>290</v>
      </c>
      <c r="B296" s="37" t="s">
        <v>100</v>
      </c>
      <c r="C296" s="40">
        <v>3168</v>
      </c>
      <c r="D296" s="43">
        <v>43561</v>
      </c>
      <c r="E296" s="41">
        <v>43550</v>
      </c>
      <c r="F296" s="21">
        <f t="shared" si="8"/>
        <v>-11</v>
      </c>
      <c r="G296" s="35">
        <f t="shared" si="9"/>
        <v>-34848</v>
      </c>
    </row>
    <row r="297" spans="1:7" ht="14.25" x14ac:dyDescent="0.2">
      <c r="A297" s="20">
        <v>291</v>
      </c>
      <c r="B297" s="37" t="s">
        <v>100</v>
      </c>
      <c r="C297" s="40">
        <v>1152</v>
      </c>
      <c r="D297" s="43">
        <v>43585</v>
      </c>
      <c r="E297" s="41">
        <v>43550</v>
      </c>
      <c r="F297" s="21">
        <f t="shared" si="8"/>
        <v>-35</v>
      </c>
      <c r="G297" s="35">
        <f t="shared" si="9"/>
        <v>-40320</v>
      </c>
    </row>
    <row r="298" spans="1:7" ht="14.25" x14ac:dyDescent="0.2">
      <c r="A298" s="20">
        <v>292</v>
      </c>
      <c r="B298" s="37" t="s">
        <v>1</v>
      </c>
      <c r="C298" s="40">
        <v>712.53</v>
      </c>
      <c r="D298" s="43">
        <v>43550</v>
      </c>
      <c r="E298" s="41">
        <v>43550</v>
      </c>
      <c r="F298" s="21">
        <f t="shared" si="8"/>
        <v>0</v>
      </c>
      <c r="G298" s="35">
        <f t="shared" si="9"/>
        <v>0</v>
      </c>
    </row>
    <row r="299" spans="1:7" ht="14.25" x14ac:dyDescent="0.2">
      <c r="A299" s="20">
        <v>293</v>
      </c>
      <c r="B299" s="37" t="s">
        <v>52</v>
      </c>
      <c r="C299" s="40">
        <v>83.9</v>
      </c>
      <c r="D299" s="43">
        <v>43551</v>
      </c>
      <c r="E299" s="41">
        <v>43551</v>
      </c>
      <c r="F299" s="21">
        <f t="shared" si="8"/>
        <v>0</v>
      </c>
      <c r="G299" s="35">
        <f t="shared" si="9"/>
        <v>0</v>
      </c>
    </row>
    <row r="300" spans="1:7" ht="14.25" x14ac:dyDescent="0.2">
      <c r="A300" s="20">
        <v>294</v>
      </c>
      <c r="B300" s="37" t="s">
        <v>20</v>
      </c>
      <c r="C300" s="40">
        <v>50</v>
      </c>
      <c r="D300" s="43">
        <v>43565</v>
      </c>
      <c r="E300" s="41">
        <v>43552</v>
      </c>
      <c r="F300" s="21">
        <f t="shared" si="8"/>
        <v>-13</v>
      </c>
      <c r="G300" s="35">
        <f t="shared" si="9"/>
        <v>-650</v>
      </c>
    </row>
    <row r="301" spans="1:7" ht="14.25" x14ac:dyDescent="0.2">
      <c r="A301" s="20">
        <v>295</v>
      </c>
      <c r="B301" s="37" t="s">
        <v>29</v>
      </c>
      <c r="C301" s="40">
        <v>43575</v>
      </c>
      <c r="D301" s="43">
        <v>43567</v>
      </c>
      <c r="E301" s="41">
        <v>43552</v>
      </c>
      <c r="F301" s="21">
        <f t="shared" si="8"/>
        <v>-15</v>
      </c>
      <c r="G301" s="35">
        <f t="shared" si="9"/>
        <v>-653625</v>
      </c>
    </row>
    <row r="302" spans="1:7" ht="14.25" x14ac:dyDescent="0.2">
      <c r="A302" s="20">
        <v>296</v>
      </c>
      <c r="B302" s="37" t="s">
        <v>132</v>
      </c>
      <c r="C302" s="40">
        <v>3372.3</v>
      </c>
      <c r="D302" s="43">
        <v>43596</v>
      </c>
      <c r="E302" s="41">
        <v>43552</v>
      </c>
      <c r="F302" s="21">
        <f t="shared" si="8"/>
        <v>-44</v>
      </c>
      <c r="G302" s="35">
        <f t="shared" si="9"/>
        <v>-148381.20000000001</v>
      </c>
    </row>
    <row r="303" spans="1:7" ht="14.25" x14ac:dyDescent="0.2">
      <c r="A303" s="20">
        <v>297</v>
      </c>
      <c r="B303" s="37" t="s">
        <v>29</v>
      </c>
      <c r="C303" s="40">
        <v>9415</v>
      </c>
      <c r="D303" s="43">
        <v>43562</v>
      </c>
      <c r="E303" s="41">
        <v>43553</v>
      </c>
      <c r="F303" s="21">
        <f t="shared" si="8"/>
        <v>-9</v>
      </c>
      <c r="G303" s="35">
        <f t="shared" si="9"/>
        <v>-84735</v>
      </c>
    </row>
    <row r="304" spans="1:7" ht="14.25" x14ac:dyDescent="0.2">
      <c r="A304" s="20">
        <v>298</v>
      </c>
      <c r="B304" s="37" t="s">
        <v>108</v>
      </c>
      <c r="C304" s="40">
        <v>287805.46999999997</v>
      </c>
      <c r="D304" s="43">
        <v>43555</v>
      </c>
      <c r="E304" s="41">
        <v>43553</v>
      </c>
      <c r="F304" s="21">
        <f t="shared" si="8"/>
        <v>-2</v>
      </c>
      <c r="G304" s="35">
        <f t="shared" si="9"/>
        <v>-575610.93999999994</v>
      </c>
    </row>
    <row r="305" spans="1:7" ht="14.25" x14ac:dyDescent="0.2">
      <c r="A305" s="20">
        <v>299</v>
      </c>
      <c r="B305" s="37" t="s">
        <v>26</v>
      </c>
      <c r="C305" s="40">
        <v>3350</v>
      </c>
      <c r="D305" s="43">
        <v>43555</v>
      </c>
      <c r="E305" s="41">
        <v>43553</v>
      </c>
      <c r="F305" s="21">
        <f t="shared" si="8"/>
        <v>-2</v>
      </c>
      <c r="G305" s="35">
        <f t="shared" si="9"/>
        <v>-6700</v>
      </c>
    </row>
    <row r="306" spans="1:7" ht="14.25" x14ac:dyDescent="0.2">
      <c r="A306" s="20">
        <v>300</v>
      </c>
      <c r="B306" s="28" t="s">
        <v>184</v>
      </c>
      <c r="C306" s="40">
        <v>648.79999999999995</v>
      </c>
      <c r="D306" s="43">
        <v>43570</v>
      </c>
      <c r="E306" s="41">
        <v>43553</v>
      </c>
      <c r="F306" s="21">
        <f t="shared" si="8"/>
        <v>-17</v>
      </c>
      <c r="G306" s="35">
        <f t="shared" si="9"/>
        <v>-11029.599999999999</v>
      </c>
    </row>
    <row r="307" spans="1:7" ht="14.25" x14ac:dyDescent="0.2">
      <c r="A307" s="20">
        <v>301</v>
      </c>
      <c r="B307" s="28" t="s">
        <v>109</v>
      </c>
      <c r="C307" s="40">
        <v>1626</v>
      </c>
      <c r="D307" s="43">
        <v>43567</v>
      </c>
      <c r="E307" s="41">
        <v>43553</v>
      </c>
      <c r="F307" s="21">
        <f t="shared" si="8"/>
        <v>-14</v>
      </c>
      <c r="G307" s="35">
        <f t="shared" si="9"/>
        <v>-22764</v>
      </c>
    </row>
    <row r="308" spans="1:7" ht="14.25" x14ac:dyDescent="0.2">
      <c r="A308" s="20">
        <v>302</v>
      </c>
      <c r="B308" s="28" t="s">
        <v>208</v>
      </c>
      <c r="C308" s="40">
        <v>1055.1600000000001</v>
      </c>
      <c r="D308" s="43">
        <v>43554</v>
      </c>
      <c r="E308" s="41">
        <v>43554</v>
      </c>
      <c r="F308" s="21">
        <f t="shared" si="8"/>
        <v>0</v>
      </c>
      <c r="G308" s="35">
        <f t="shared" si="9"/>
        <v>0</v>
      </c>
    </row>
    <row r="309" spans="1:7" ht="14.25" customHeight="1" x14ac:dyDescent="0.2">
      <c r="A309" s="20">
        <v>303</v>
      </c>
      <c r="B309" s="28" t="s">
        <v>88</v>
      </c>
      <c r="C309" s="40">
        <v>159.19999999999999</v>
      </c>
      <c r="D309" s="43">
        <v>43560</v>
      </c>
      <c r="E309" s="41">
        <v>43556</v>
      </c>
      <c r="F309" s="21">
        <f t="shared" si="8"/>
        <v>-4</v>
      </c>
      <c r="G309" s="35">
        <f t="shared" si="9"/>
        <v>-636.79999999999995</v>
      </c>
    </row>
    <row r="310" spans="1:7" ht="14.25" customHeight="1" x14ac:dyDescent="0.2">
      <c r="A310" s="20">
        <v>304</v>
      </c>
      <c r="B310" s="28" t="s">
        <v>30</v>
      </c>
      <c r="C310" s="40">
        <v>178.5</v>
      </c>
      <c r="D310" s="43">
        <v>43556</v>
      </c>
      <c r="E310" s="41">
        <v>43556</v>
      </c>
      <c r="F310" s="21">
        <f t="shared" si="8"/>
        <v>0</v>
      </c>
      <c r="G310" s="35">
        <f t="shared" si="9"/>
        <v>0</v>
      </c>
    </row>
    <row r="311" spans="1:7" ht="14.25" customHeight="1" x14ac:dyDescent="0.2">
      <c r="A311" s="20">
        <v>305</v>
      </c>
      <c r="B311" s="28" t="s">
        <v>154</v>
      </c>
      <c r="C311" s="40">
        <v>1175.68</v>
      </c>
      <c r="D311" s="43">
        <v>43563</v>
      </c>
      <c r="E311" s="41">
        <v>43556</v>
      </c>
      <c r="F311" s="21">
        <f t="shared" si="8"/>
        <v>-7</v>
      </c>
      <c r="G311" s="35">
        <f t="shared" si="9"/>
        <v>-8229.76</v>
      </c>
    </row>
    <row r="312" spans="1:7" ht="14.25" customHeight="1" x14ac:dyDescent="0.2">
      <c r="A312" s="20">
        <v>306</v>
      </c>
      <c r="B312" s="28" t="s">
        <v>161</v>
      </c>
      <c r="C312" s="40">
        <v>185</v>
      </c>
      <c r="D312" s="43">
        <v>43578</v>
      </c>
      <c r="E312" s="41">
        <v>43557</v>
      </c>
      <c r="F312" s="21">
        <f t="shared" si="8"/>
        <v>-21</v>
      </c>
      <c r="G312" s="35">
        <f t="shared" si="9"/>
        <v>-3885</v>
      </c>
    </row>
    <row r="313" spans="1:7" ht="14.25" customHeight="1" x14ac:dyDescent="0.2">
      <c r="A313" s="20">
        <v>307</v>
      </c>
      <c r="B313" s="28" t="s">
        <v>145</v>
      </c>
      <c r="C313" s="40">
        <v>160</v>
      </c>
      <c r="D313" s="43">
        <v>43558</v>
      </c>
      <c r="E313" s="41">
        <v>43558</v>
      </c>
      <c r="F313" s="21">
        <f t="shared" si="8"/>
        <v>0</v>
      </c>
      <c r="G313" s="35">
        <f t="shared" si="9"/>
        <v>0</v>
      </c>
    </row>
    <row r="314" spans="1:7" ht="14.25" customHeight="1" x14ac:dyDescent="0.2">
      <c r="A314" s="20">
        <v>308</v>
      </c>
      <c r="B314" s="28" t="s">
        <v>118</v>
      </c>
      <c r="C314" s="40">
        <v>28.76</v>
      </c>
      <c r="D314" s="43">
        <v>43559</v>
      </c>
      <c r="E314" s="41">
        <v>43559</v>
      </c>
      <c r="F314" s="21">
        <f t="shared" si="8"/>
        <v>0</v>
      </c>
      <c r="G314" s="35">
        <f t="shared" si="9"/>
        <v>0</v>
      </c>
    </row>
    <row r="315" spans="1:7" ht="14.25" customHeight="1" x14ac:dyDescent="0.2">
      <c r="A315" s="20">
        <v>309</v>
      </c>
      <c r="B315" s="28" t="s">
        <v>118</v>
      </c>
      <c r="C315" s="40">
        <v>16.920000000000002</v>
      </c>
      <c r="D315" s="43">
        <v>43559</v>
      </c>
      <c r="E315" s="41">
        <v>43559</v>
      </c>
      <c r="F315" s="21">
        <f t="shared" si="8"/>
        <v>0</v>
      </c>
      <c r="G315" s="35">
        <f t="shared" si="9"/>
        <v>0</v>
      </c>
    </row>
    <row r="316" spans="1:7" ht="14.25" customHeight="1" x14ac:dyDescent="0.2">
      <c r="A316" s="20">
        <v>310</v>
      </c>
      <c r="B316" s="28" t="s">
        <v>169</v>
      </c>
      <c r="C316" s="40">
        <v>298</v>
      </c>
      <c r="D316" s="43">
        <v>43559</v>
      </c>
      <c r="E316" s="41">
        <v>43559</v>
      </c>
      <c r="F316" s="21">
        <f t="shared" si="8"/>
        <v>0</v>
      </c>
      <c r="G316" s="35">
        <f t="shared" si="9"/>
        <v>0</v>
      </c>
    </row>
    <row r="317" spans="1:7" ht="14.25" customHeight="1" x14ac:dyDescent="0.2">
      <c r="A317" s="20">
        <v>311</v>
      </c>
      <c r="B317" s="28" t="s">
        <v>117</v>
      </c>
      <c r="C317" s="40">
        <v>52.5</v>
      </c>
      <c r="D317" s="43">
        <v>43559</v>
      </c>
      <c r="E317" s="41">
        <v>43559</v>
      </c>
      <c r="F317" s="21">
        <f t="shared" si="8"/>
        <v>0</v>
      </c>
      <c r="G317" s="35">
        <f t="shared" si="9"/>
        <v>0</v>
      </c>
    </row>
    <row r="318" spans="1:7" ht="14.25" customHeight="1" x14ac:dyDescent="0.2">
      <c r="A318" s="20">
        <v>312</v>
      </c>
      <c r="B318" s="28" t="s">
        <v>98</v>
      </c>
      <c r="C318" s="40">
        <v>6821.95</v>
      </c>
      <c r="D318" s="43">
        <v>43567</v>
      </c>
      <c r="E318" s="41">
        <v>43560</v>
      </c>
      <c r="F318" s="21">
        <f t="shared" si="8"/>
        <v>-7</v>
      </c>
      <c r="G318" s="35">
        <f t="shared" si="9"/>
        <v>-47753.65</v>
      </c>
    </row>
    <row r="319" spans="1:7" ht="14.25" customHeight="1" x14ac:dyDescent="0.2">
      <c r="A319" s="20">
        <v>313</v>
      </c>
      <c r="B319" s="28" t="s">
        <v>155</v>
      </c>
      <c r="C319" s="40">
        <v>55.89</v>
      </c>
      <c r="D319" s="43">
        <v>43569</v>
      </c>
      <c r="E319" s="41">
        <v>43560</v>
      </c>
      <c r="F319" s="21">
        <f t="shared" si="8"/>
        <v>-9</v>
      </c>
      <c r="G319" s="35">
        <f t="shared" si="9"/>
        <v>-503.01</v>
      </c>
    </row>
    <row r="320" spans="1:7" ht="14.25" customHeight="1" x14ac:dyDescent="0.2">
      <c r="A320" s="20">
        <v>314</v>
      </c>
      <c r="B320" s="28" t="s">
        <v>91</v>
      </c>
      <c r="C320" s="40">
        <v>500</v>
      </c>
      <c r="D320" s="43">
        <v>43565</v>
      </c>
      <c r="E320" s="41">
        <v>43564</v>
      </c>
      <c r="F320" s="21">
        <f t="shared" si="8"/>
        <v>-1</v>
      </c>
      <c r="G320" s="35">
        <f t="shared" si="9"/>
        <v>-500</v>
      </c>
    </row>
    <row r="321" spans="1:7" ht="14.25" customHeight="1" x14ac:dyDescent="0.2">
      <c r="A321" s="20">
        <v>315</v>
      </c>
      <c r="B321" s="28" t="s">
        <v>186</v>
      </c>
      <c r="C321" s="40">
        <v>20108.259999999998</v>
      </c>
      <c r="D321" s="43">
        <v>43569</v>
      </c>
      <c r="E321" s="41">
        <v>43564</v>
      </c>
      <c r="F321" s="21">
        <f t="shared" si="8"/>
        <v>-5</v>
      </c>
      <c r="G321" s="35">
        <f t="shared" si="9"/>
        <v>-100541.29999999999</v>
      </c>
    </row>
    <row r="322" spans="1:7" ht="14.25" x14ac:dyDescent="0.2">
      <c r="A322" s="20">
        <v>316</v>
      </c>
      <c r="B322" s="28" t="s">
        <v>156</v>
      </c>
      <c r="C322" s="40">
        <v>260</v>
      </c>
      <c r="D322" s="43">
        <v>43545</v>
      </c>
      <c r="E322" s="41">
        <v>43564</v>
      </c>
      <c r="F322" s="21">
        <f t="shared" si="8"/>
        <v>19</v>
      </c>
      <c r="G322" s="35">
        <f t="shared" si="9"/>
        <v>4940</v>
      </c>
    </row>
    <row r="323" spans="1:7" ht="14.25" x14ac:dyDescent="0.2">
      <c r="A323" s="20">
        <v>317</v>
      </c>
      <c r="B323" s="28" t="s">
        <v>159</v>
      </c>
      <c r="C323" s="40">
        <v>31030</v>
      </c>
      <c r="D323" s="43">
        <v>43570</v>
      </c>
      <c r="E323" s="41">
        <v>43564</v>
      </c>
      <c r="F323" s="21">
        <f t="shared" si="8"/>
        <v>-6</v>
      </c>
      <c r="G323" s="35">
        <f t="shared" si="9"/>
        <v>-186180</v>
      </c>
    </row>
    <row r="324" spans="1:7" ht="14.25" x14ac:dyDescent="0.2">
      <c r="A324" s="20">
        <v>318</v>
      </c>
      <c r="B324" s="28" t="s">
        <v>123</v>
      </c>
      <c r="C324" s="40">
        <v>49.89</v>
      </c>
      <c r="D324" s="43">
        <v>43575</v>
      </c>
      <c r="E324" s="41">
        <v>43566</v>
      </c>
      <c r="F324" s="21">
        <f t="shared" si="8"/>
        <v>-9</v>
      </c>
      <c r="G324" s="35">
        <f t="shared" si="9"/>
        <v>-449.01</v>
      </c>
    </row>
    <row r="325" spans="1:7" ht="14.25" x14ac:dyDescent="0.2">
      <c r="A325" s="20">
        <v>319</v>
      </c>
      <c r="B325" s="28" t="s">
        <v>70</v>
      </c>
      <c r="C325" s="40">
        <v>362.56</v>
      </c>
      <c r="D325" s="43">
        <v>43566</v>
      </c>
      <c r="E325" s="41">
        <v>43566</v>
      </c>
      <c r="F325" s="21">
        <f t="shared" si="8"/>
        <v>0</v>
      </c>
      <c r="G325" s="35">
        <f t="shared" si="9"/>
        <v>0</v>
      </c>
    </row>
    <row r="326" spans="1:7" ht="14.25" x14ac:dyDescent="0.2">
      <c r="A326" s="20">
        <v>320</v>
      </c>
      <c r="B326" s="28" t="s">
        <v>65</v>
      </c>
      <c r="C326" s="40">
        <v>2660</v>
      </c>
      <c r="D326" s="43">
        <v>43606</v>
      </c>
      <c r="E326" s="41">
        <v>43571</v>
      </c>
      <c r="F326" s="21">
        <f t="shared" si="8"/>
        <v>-35</v>
      </c>
      <c r="G326" s="35">
        <f t="shared" si="9"/>
        <v>-93100</v>
      </c>
    </row>
    <row r="327" spans="1:7" ht="14.25" x14ac:dyDescent="0.2">
      <c r="A327" s="20">
        <v>321</v>
      </c>
      <c r="B327" s="28" t="s">
        <v>98</v>
      </c>
      <c r="C327" s="40">
        <v>6247.78</v>
      </c>
      <c r="D327" s="43">
        <v>43574</v>
      </c>
      <c r="E327" s="41">
        <v>43571</v>
      </c>
      <c r="F327" s="21">
        <f t="shared" si="8"/>
        <v>-3</v>
      </c>
      <c r="G327" s="35">
        <f t="shared" si="9"/>
        <v>-18743.34</v>
      </c>
    </row>
    <row r="328" spans="1:7" ht="14.25" x14ac:dyDescent="0.2">
      <c r="A328" s="20">
        <v>322</v>
      </c>
      <c r="B328" s="28" t="s">
        <v>19</v>
      </c>
      <c r="C328" s="40">
        <v>134.44999999999999</v>
      </c>
      <c r="D328" s="43">
        <v>43570</v>
      </c>
      <c r="E328" s="41">
        <v>43574</v>
      </c>
      <c r="F328" s="21">
        <f t="shared" ref="F328:F391" si="10">E328-D328</f>
        <v>4</v>
      </c>
      <c r="G328" s="35">
        <f t="shared" ref="G328:G391" si="11">F328*C328</f>
        <v>537.79999999999995</v>
      </c>
    </row>
    <row r="329" spans="1:7" ht="14.25" x14ac:dyDescent="0.2">
      <c r="A329" s="20">
        <v>323</v>
      </c>
      <c r="B329" s="28" t="s">
        <v>19</v>
      </c>
      <c r="C329" s="40">
        <v>109.86</v>
      </c>
      <c r="D329" s="43">
        <v>43577</v>
      </c>
      <c r="E329" s="41">
        <v>43574</v>
      </c>
      <c r="F329" s="21">
        <f t="shared" si="10"/>
        <v>-3</v>
      </c>
      <c r="G329" s="35">
        <f t="shared" si="11"/>
        <v>-329.58</v>
      </c>
    </row>
    <row r="330" spans="1:7" ht="14.25" x14ac:dyDescent="0.2">
      <c r="A330" s="20">
        <v>324</v>
      </c>
      <c r="B330" s="28" t="s">
        <v>19</v>
      </c>
      <c r="C330" s="40">
        <v>109.86</v>
      </c>
      <c r="D330" s="43">
        <v>43580</v>
      </c>
      <c r="E330" s="41">
        <v>43574</v>
      </c>
      <c r="F330" s="21">
        <f t="shared" si="10"/>
        <v>-6</v>
      </c>
      <c r="G330" s="35">
        <f t="shared" si="11"/>
        <v>-659.16</v>
      </c>
    </row>
    <row r="331" spans="1:7" ht="14.25" x14ac:dyDescent="0.2">
      <c r="A331" s="20">
        <v>325</v>
      </c>
      <c r="B331" s="28" t="s">
        <v>54</v>
      </c>
      <c r="C331" s="40">
        <v>981.97</v>
      </c>
      <c r="D331" s="43">
        <v>43585</v>
      </c>
      <c r="E331" s="41">
        <v>43574</v>
      </c>
      <c r="F331" s="21">
        <f t="shared" si="10"/>
        <v>-11</v>
      </c>
      <c r="G331" s="35">
        <f t="shared" si="11"/>
        <v>-10801.67</v>
      </c>
    </row>
    <row r="332" spans="1:7" ht="14.25" x14ac:dyDescent="0.2">
      <c r="A332" s="20">
        <v>326</v>
      </c>
      <c r="B332" s="28" t="s">
        <v>38</v>
      </c>
      <c r="C332" s="40">
        <v>750</v>
      </c>
      <c r="D332" s="43">
        <v>43577</v>
      </c>
      <c r="E332" s="41">
        <v>43574</v>
      </c>
      <c r="F332" s="21">
        <f t="shared" si="10"/>
        <v>-3</v>
      </c>
      <c r="G332" s="35">
        <f t="shared" si="11"/>
        <v>-2250</v>
      </c>
    </row>
    <row r="333" spans="1:7" ht="14.25" x14ac:dyDescent="0.2">
      <c r="A333" s="20">
        <v>327</v>
      </c>
      <c r="B333" s="28" t="s">
        <v>9</v>
      </c>
      <c r="C333" s="40">
        <v>4375</v>
      </c>
      <c r="D333" s="43">
        <v>43585</v>
      </c>
      <c r="E333" s="41">
        <v>43574</v>
      </c>
      <c r="F333" s="21">
        <f t="shared" si="10"/>
        <v>-11</v>
      </c>
      <c r="G333" s="35">
        <f t="shared" si="11"/>
        <v>-48125</v>
      </c>
    </row>
    <row r="334" spans="1:7" ht="14.25" x14ac:dyDescent="0.2">
      <c r="A334" s="20">
        <v>328</v>
      </c>
      <c r="B334" s="28" t="s">
        <v>22</v>
      </c>
      <c r="C334" s="40">
        <v>4750</v>
      </c>
      <c r="D334" s="43">
        <v>43585</v>
      </c>
      <c r="E334" s="41">
        <v>43574</v>
      </c>
      <c r="F334" s="21">
        <f t="shared" si="10"/>
        <v>-11</v>
      </c>
      <c r="G334" s="35">
        <f t="shared" si="11"/>
        <v>-52250</v>
      </c>
    </row>
    <row r="335" spans="1:7" ht="14.25" x14ac:dyDescent="0.2">
      <c r="A335" s="20">
        <v>329</v>
      </c>
      <c r="B335" s="28" t="s">
        <v>37</v>
      </c>
      <c r="C335" s="40">
        <v>72</v>
      </c>
      <c r="D335" s="43">
        <v>43646</v>
      </c>
      <c r="E335" s="41">
        <v>43574</v>
      </c>
      <c r="F335" s="21">
        <f t="shared" si="10"/>
        <v>-72</v>
      </c>
      <c r="G335" s="35">
        <f t="shared" si="11"/>
        <v>-5184</v>
      </c>
    </row>
    <row r="336" spans="1:7" ht="14.25" x14ac:dyDescent="0.2">
      <c r="A336" s="20">
        <v>330</v>
      </c>
      <c r="B336" s="28" t="s">
        <v>52</v>
      </c>
      <c r="C336" s="40">
        <v>557.94000000000005</v>
      </c>
      <c r="D336" s="43">
        <v>43578</v>
      </c>
      <c r="E336" s="41">
        <v>43578</v>
      </c>
      <c r="F336" s="21">
        <f t="shared" si="10"/>
        <v>0</v>
      </c>
      <c r="G336" s="35">
        <f t="shared" si="11"/>
        <v>0</v>
      </c>
    </row>
    <row r="337" spans="1:7" ht="14.25" x14ac:dyDescent="0.2">
      <c r="A337" s="20">
        <v>331</v>
      </c>
      <c r="B337" s="28" t="s">
        <v>52</v>
      </c>
      <c r="C337" s="40">
        <v>61.38</v>
      </c>
      <c r="D337" s="43">
        <v>43578</v>
      </c>
      <c r="E337" s="41">
        <v>43578</v>
      </c>
      <c r="F337" s="21">
        <f t="shared" si="10"/>
        <v>0</v>
      </c>
      <c r="G337" s="35">
        <f t="shared" si="11"/>
        <v>0</v>
      </c>
    </row>
    <row r="338" spans="1:7" ht="14.25" x14ac:dyDescent="0.2">
      <c r="A338" s="20">
        <v>332</v>
      </c>
      <c r="B338" s="28" t="s">
        <v>52</v>
      </c>
      <c r="C338" s="40">
        <v>64.61</v>
      </c>
      <c r="D338" s="43">
        <v>43578</v>
      </c>
      <c r="E338" s="41">
        <v>43578</v>
      </c>
      <c r="F338" s="21">
        <f t="shared" si="10"/>
        <v>0</v>
      </c>
      <c r="G338" s="35">
        <f t="shared" si="11"/>
        <v>0</v>
      </c>
    </row>
    <row r="339" spans="1:7" ht="14.25" x14ac:dyDescent="0.2">
      <c r="A339" s="20">
        <v>333</v>
      </c>
      <c r="B339" s="28" t="s">
        <v>52</v>
      </c>
      <c r="C339" s="40">
        <v>67.97</v>
      </c>
      <c r="D339" s="43">
        <v>43578</v>
      </c>
      <c r="E339" s="41">
        <v>43578</v>
      </c>
      <c r="F339" s="21">
        <f t="shared" si="10"/>
        <v>0</v>
      </c>
      <c r="G339" s="35">
        <f t="shared" si="11"/>
        <v>0</v>
      </c>
    </row>
    <row r="340" spans="1:7" ht="14.25" x14ac:dyDescent="0.2">
      <c r="A340" s="20">
        <v>334</v>
      </c>
      <c r="B340" s="28" t="s">
        <v>69</v>
      </c>
      <c r="C340" s="40">
        <v>1200</v>
      </c>
      <c r="D340" s="43">
        <v>43585</v>
      </c>
      <c r="E340" s="41">
        <v>43578</v>
      </c>
      <c r="F340" s="21">
        <f t="shared" si="10"/>
        <v>-7</v>
      </c>
      <c r="G340" s="35">
        <f t="shared" si="11"/>
        <v>-8400</v>
      </c>
    </row>
    <row r="341" spans="1:7" ht="14.25" x14ac:dyDescent="0.2">
      <c r="A341" s="20">
        <v>335</v>
      </c>
      <c r="B341" s="28" t="s">
        <v>209</v>
      </c>
      <c r="C341" s="40">
        <v>109.09</v>
      </c>
      <c r="D341" s="43">
        <v>43585</v>
      </c>
      <c r="E341" s="41">
        <v>43578</v>
      </c>
      <c r="F341" s="21">
        <f t="shared" si="10"/>
        <v>-7</v>
      </c>
      <c r="G341" s="35">
        <f t="shared" si="11"/>
        <v>-763.63</v>
      </c>
    </row>
    <row r="342" spans="1:7" ht="14.25" x14ac:dyDescent="0.2">
      <c r="A342" s="20">
        <v>336</v>
      </c>
      <c r="B342" s="28" t="s">
        <v>2</v>
      </c>
      <c r="C342" s="40">
        <v>1194.8599999999999</v>
      </c>
      <c r="D342" s="43">
        <v>43585</v>
      </c>
      <c r="E342" s="41">
        <v>43578</v>
      </c>
      <c r="F342" s="21">
        <f t="shared" si="10"/>
        <v>-7</v>
      </c>
      <c r="G342" s="35">
        <f t="shared" si="11"/>
        <v>-8364.0199999999986</v>
      </c>
    </row>
    <row r="343" spans="1:7" ht="14.25" x14ac:dyDescent="0.2">
      <c r="A343" s="20">
        <v>337</v>
      </c>
      <c r="B343" s="28" t="s">
        <v>26</v>
      </c>
      <c r="C343" s="40">
        <v>3350</v>
      </c>
      <c r="D343" s="43">
        <v>43585</v>
      </c>
      <c r="E343" s="41">
        <v>43578</v>
      </c>
      <c r="F343" s="21">
        <f t="shared" si="10"/>
        <v>-7</v>
      </c>
      <c r="G343" s="35">
        <f t="shared" si="11"/>
        <v>-23450</v>
      </c>
    </row>
    <row r="344" spans="1:7" ht="14.25" x14ac:dyDescent="0.2">
      <c r="A344" s="20">
        <v>338</v>
      </c>
      <c r="B344" s="28" t="s">
        <v>24</v>
      </c>
      <c r="C344" s="40">
        <v>4390</v>
      </c>
      <c r="D344" s="43">
        <v>43585</v>
      </c>
      <c r="E344" s="41">
        <v>43578</v>
      </c>
      <c r="F344" s="21">
        <f t="shared" si="10"/>
        <v>-7</v>
      </c>
      <c r="G344" s="35">
        <f t="shared" si="11"/>
        <v>-30730</v>
      </c>
    </row>
    <row r="345" spans="1:7" ht="14.25" x14ac:dyDescent="0.2">
      <c r="A345" s="20">
        <v>339</v>
      </c>
      <c r="B345" s="28" t="s">
        <v>9</v>
      </c>
      <c r="C345" s="40">
        <v>780</v>
      </c>
      <c r="D345" s="43">
        <v>43585</v>
      </c>
      <c r="E345" s="41">
        <v>43578</v>
      </c>
      <c r="F345" s="21">
        <f t="shared" si="10"/>
        <v>-7</v>
      </c>
      <c r="G345" s="35">
        <f t="shared" si="11"/>
        <v>-5460</v>
      </c>
    </row>
    <row r="346" spans="1:7" ht="14.25" x14ac:dyDescent="0.2">
      <c r="A346" s="20">
        <v>340</v>
      </c>
      <c r="B346" s="28" t="s">
        <v>103</v>
      </c>
      <c r="C346" s="40">
        <v>442.7</v>
      </c>
      <c r="D346" s="43">
        <v>43585</v>
      </c>
      <c r="E346" s="41">
        <v>43578</v>
      </c>
      <c r="F346" s="21">
        <f t="shared" si="10"/>
        <v>-7</v>
      </c>
      <c r="G346" s="35">
        <f t="shared" si="11"/>
        <v>-3098.9</v>
      </c>
    </row>
    <row r="347" spans="1:7" ht="14.25" x14ac:dyDescent="0.2">
      <c r="A347" s="20">
        <v>341</v>
      </c>
      <c r="B347" s="28" t="s">
        <v>34</v>
      </c>
      <c r="C347" s="40">
        <v>4397.16</v>
      </c>
      <c r="D347" s="43">
        <v>43585</v>
      </c>
      <c r="E347" s="41">
        <v>43578</v>
      </c>
      <c r="F347" s="21">
        <f t="shared" si="10"/>
        <v>-7</v>
      </c>
      <c r="G347" s="35">
        <f t="shared" si="11"/>
        <v>-30780.12</v>
      </c>
    </row>
    <row r="348" spans="1:7" ht="14.25" x14ac:dyDescent="0.2">
      <c r="A348" s="20">
        <v>342</v>
      </c>
      <c r="B348" s="28" t="s">
        <v>4</v>
      </c>
      <c r="C348" s="40">
        <v>9292.7999999999993</v>
      </c>
      <c r="D348" s="43">
        <v>43585</v>
      </c>
      <c r="E348" s="41">
        <v>43578</v>
      </c>
      <c r="F348" s="21">
        <f t="shared" si="10"/>
        <v>-7</v>
      </c>
      <c r="G348" s="35">
        <f t="shared" si="11"/>
        <v>-65049.599999999991</v>
      </c>
    </row>
    <row r="349" spans="1:7" ht="14.25" x14ac:dyDescent="0.2">
      <c r="A349" s="20">
        <v>343</v>
      </c>
      <c r="B349" s="28" t="s">
        <v>40</v>
      </c>
      <c r="C349" s="40">
        <v>326</v>
      </c>
      <c r="D349" s="43">
        <v>43585</v>
      </c>
      <c r="E349" s="41">
        <v>43578</v>
      </c>
      <c r="F349" s="21">
        <f t="shared" si="10"/>
        <v>-7</v>
      </c>
      <c r="G349" s="35">
        <f t="shared" si="11"/>
        <v>-2282</v>
      </c>
    </row>
    <row r="350" spans="1:7" ht="14.25" x14ac:dyDescent="0.2">
      <c r="A350" s="20">
        <v>344</v>
      </c>
      <c r="B350" s="28" t="s">
        <v>98</v>
      </c>
      <c r="C350" s="40">
        <v>7421.93</v>
      </c>
      <c r="D350" s="43">
        <v>43581</v>
      </c>
      <c r="E350" s="41">
        <v>43578</v>
      </c>
      <c r="F350" s="21">
        <f t="shared" si="10"/>
        <v>-3</v>
      </c>
      <c r="G350" s="35">
        <f t="shared" si="11"/>
        <v>-22265.79</v>
      </c>
    </row>
    <row r="351" spans="1:7" ht="14.25" x14ac:dyDescent="0.2">
      <c r="A351" s="20">
        <v>345</v>
      </c>
      <c r="B351" s="28" t="s">
        <v>14</v>
      </c>
      <c r="C351" s="40">
        <v>210.08</v>
      </c>
      <c r="D351" s="43">
        <v>43555</v>
      </c>
      <c r="E351" s="41">
        <v>43578</v>
      </c>
      <c r="F351" s="21">
        <f t="shared" si="10"/>
        <v>23</v>
      </c>
      <c r="G351" s="35">
        <f t="shared" si="11"/>
        <v>4831.84</v>
      </c>
    </row>
    <row r="352" spans="1:7" ht="14.25" x14ac:dyDescent="0.2">
      <c r="A352" s="20">
        <v>346</v>
      </c>
      <c r="B352" s="28" t="s">
        <v>14</v>
      </c>
      <c r="C352" s="40">
        <v>616.94000000000005</v>
      </c>
      <c r="D352" s="43">
        <v>43585</v>
      </c>
      <c r="E352" s="41">
        <v>43578</v>
      </c>
      <c r="F352" s="21">
        <f t="shared" si="10"/>
        <v>-7</v>
      </c>
      <c r="G352" s="35">
        <f t="shared" si="11"/>
        <v>-4318.58</v>
      </c>
    </row>
    <row r="353" spans="1:7" ht="14.25" x14ac:dyDescent="0.2">
      <c r="A353" s="20">
        <v>347</v>
      </c>
      <c r="B353" s="28" t="s">
        <v>44</v>
      </c>
      <c r="C353" s="40">
        <v>219.75</v>
      </c>
      <c r="D353" s="43">
        <v>43550</v>
      </c>
      <c r="E353" s="41">
        <v>43578</v>
      </c>
      <c r="F353" s="21">
        <f t="shared" si="10"/>
        <v>28</v>
      </c>
      <c r="G353" s="35">
        <f t="shared" si="11"/>
        <v>6153</v>
      </c>
    </row>
    <row r="354" spans="1:7" ht="14.25" x14ac:dyDescent="0.2">
      <c r="A354" s="20">
        <v>348</v>
      </c>
      <c r="B354" s="28" t="s">
        <v>44</v>
      </c>
      <c r="C354" s="40">
        <v>192.5</v>
      </c>
      <c r="D354" s="43">
        <v>43558</v>
      </c>
      <c r="E354" s="41">
        <v>43578</v>
      </c>
      <c r="F354" s="21">
        <f t="shared" si="10"/>
        <v>20</v>
      </c>
      <c r="G354" s="35">
        <f t="shared" si="11"/>
        <v>3850</v>
      </c>
    </row>
    <row r="355" spans="1:7" ht="14.25" x14ac:dyDescent="0.2">
      <c r="A355" s="20">
        <v>349</v>
      </c>
      <c r="B355" s="28" t="s">
        <v>31</v>
      </c>
      <c r="C355" s="40">
        <v>3735.54</v>
      </c>
      <c r="D355" s="43">
        <v>43585</v>
      </c>
      <c r="E355" s="41">
        <v>43578</v>
      </c>
      <c r="F355" s="21">
        <f t="shared" si="10"/>
        <v>-7</v>
      </c>
      <c r="G355" s="35">
        <f t="shared" si="11"/>
        <v>-26148.78</v>
      </c>
    </row>
    <row r="356" spans="1:7" ht="14.25" x14ac:dyDescent="0.2">
      <c r="A356" s="20">
        <v>350</v>
      </c>
      <c r="B356" s="28" t="s">
        <v>68</v>
      </c>
      <c r="C356" s="40">
        <v>2404.8000000000002</v>
      </c>
      <c r="D356" s="43">
        <v>43585</v>
      </c>
      <c r="E356" s="41">
        <v>43578</v>
      </c>
      <c r="F356" s="21">
        <f t="shared" si="10"/>
        <v>-7</v>
      </c>
      <c r="G356" s="35">
        <f t="shared" si="11"/>
        <v>-16833.600000000002</v>
      </c>
    </row>
    <row r="357" spans="1:7" ht="14.25" x14ac:dyDescent="0.2">
      <c r="A357" s="20">
        <v>351</v>
      </c>
      <c r="B357" s="28" t="s">
        <v>71</v>
      </c>
      <c r="C357" s="40">
        <v>3120</v>
      </c>
      <c r="D357" s="43">
        <v>43585</v>
      </c>
      <c r="E357" s="41">
        <v>43578</v>
      </c>
      <c r="F357" s="21">
        <f t="shared" si="10"/>
        <v>-7</v>
      </c>
      <c r="G357" s="35">
        <f t="shared" si="11"/>
        <v>-21840</v>
      </c>
    </row>
    <row r="358" spans="1:7" ht="14.25" x14ac:dyDescent="0.2">
      <c r="A358" s="20">
        <v>352</v>
      </c>
      <c r="B358" s="28" t="s">
        <v>67</v>
      </c>
      <c r="C358" s="40">
        <v>1874.14</v>
      </c>
      <c r="D358" s="43">
        <v>43585</v>
      </c>
      <c r="E358" s="41">
        <v>43578</v>
      </c>
      <c r="F358" s="21">
        <f t="shared" si="10"/>
        <v>-7</v>
      </c>
      <c r="G358" s="35">
        <f t="shared" si="11"/>
        <v>-13118.980000000001</v>
      </c>
    </row>
    <row r="359" spans="1:7" ht="14.25" x14ac:dyDescent="0.2">
      <c r="A359" s="20">
        <v>353</v>
      </c>
      <c r="B359" s="28" t="s">
        <v>59</v>
      </c>
      <c r="C359" s="40">
        <v>201.21</v>
      </c>
      <c r="D359" s="43">
        <v>43585</v>
      </c>
      <c r="E359" s="41">
        <v>43578</v>
      </c>
      <c r="F359" s="21">
        <f t="shared" si="10"/>
        <v>-7</v>
      </c>
      <c r="G359" s="35">
        <f t="shared" si="11"/>
        <v>-1408.47</v>
      </c>
    </row>
    <row r="360" spans="1:7" ht="14.25" x14ac:dyDescent="0.2">
      <c r="A360" s="20">
        <v>354</v>
      </c>
      <c r="B360" s="28" t="s">
        <v>100</v>
      </c>
      <c r="C360" s="40">
        <v>3168</v>
      </c>
      <c r="D360" s="43">
        <v>43585</v>
      </c>
      <c r="E360" s="41">
        <v>43578</v>
      </c>
      <c r="F360" s="21">
        <f t="shared" si="10"/>
        <v>-7</v>
      </c>
      <c r="G360" s="35">
        <f t="shared" si="11"/>
        <v>-22176</v>
      </c>
    </row>
    <row r="361" spans="1:7" ht="14.25" x14ac:dyDescent="0.2">
      <c r="A361" s="20">
        <v>355</v>
      </c>
      <c r="B361" s="28" t="s">
        <v>172</v>
      </c>
      <c r="C361" s="40">
        <v>1330</v>
      </c>
      <c r="D361" s="43">
        <v>43586</v>
      </c>
      <c r="E361" s="41">
        <v>43578</v>
      </c>
      <c r="F361" s="21">
        <f t="shared" si="10"/>
        <v>-8</v>
      </c>
      <c r="G361" s="35">
        <f t="shared" si="11"/>
        <v>-10640</v>
      </c>
    </row>
    <row r="362" spans="1:7" ht="14.25" x14ac:dyDescent="0.2">
      <c r="A362" s="20">
        <v>356</v>
      </c>
      <c r="B362" s="28" t="s">
        <v>79</v>
      </c>
      <c r="C362" s="40">
        <v>2404.8000000000002</v>
      </c>
      <c r="D362" s="43">
        <v>43585</v>
      </c>
      <c r="E362" s="41">
        <v>43578</v>
      </c>
      <c r="F362" s="21">
        <f t="shared" si="10"/>
        <v>-7</v>
      </c>
      <c r="G362" s="35">
        <f t="shared" si="11"/>
        <v>-16833.600000000002</v>
      </c>
    </row>
    <row r="363" spans="1:7" ht="14.25" x14ac:dyDescent="0.2">
      <c r="A363" s="20">
        <v>357</v>
      </c>
      <c r="B363" s="28" t="s">
        <v>87</v>
      </c>
      <c r="C363" s="40">
        <v>5344</v>
      </c>
      <c r="D363" s="43">
        <v>43585</v>
      </c>
      <c r="E363" s="41">
        <v>43578</v>
      </c>
      <c r="F363" s="21">
        <f t="shared" si="10"/>
        <v>-7</v>
      </c>
      <c r="G363" s="35">
        <f t="shared" si="11"/>
        <v>-37408</v>
      </c>
    </row>
    <row r="364" spans="1:7" ht="14.25" x14ac:dyDescent="0.2">
      <c r="A364" s="20">
        <v>358</v>
      </c>
      <c r="B364" s="28" t="s">
        <v>21</v>
      </c>
      <c r="C364" s="40">
        <v>12200</v>
      </c>
      <c r="D364" s="43">
        <v>43585</v>
      </c>
      <c r="E364" s="41">
        <v>43579</v>
      </c>
      <c r="F364" s="21">
        <f t="shared" si="10"/>
        <v>-6</v>
      </c>
      <c r="G364" s="35">
        <f t="shared" si="11"/>
        <v>-73200</v>
      </c>
    </row>
    <row r="365" spans="1:7" ht="14.25" x14ac:dyDescent="0.2">
      <c r="A365" s="20">
        <v>359</v>
      </c>
      <c r="B365" s="28" t="s">
        <v>22</v>
      </c>
      <c r="C365" s="40">
        <v>4750</v>
      </c>
      <c r="D365" s="43">
        <v>43585</v>
      </c>
      <c r="E365" s="41">
        <v>43579</v>
      </c>
      <c r="F365" s="21">
        <f t="shared" si="10"/>
        <v>-6</v>
      </c>
      <c r="G365" s="35">
        <f t="shared" si="11"/>
        <v>-28500</v>
      </c>
    </row>
    <row r="366" spans="1:7" ht="14.25" x14ac:dyDescent="0.2">
      <c r="A366" s="20">
        <v>360</v>
      </c>
      <c r="B366" s="28" t="s">
        <v>84</v>
      </c>
      <c r="C366" s="40">
        <v>187.9</v>
      </c>
      <c r="D366" s="43">
        <v>43585</v>
      </c>
      <c r="E366" s="41">
        <v>43579</v>
      </c>
      <c r="F366" s="21">
        <f t="shared" si="10"/>
        <v>-6</v>
      </c>
      <c r="G366" s="35">
        <f t="shared" si="11"/>
        <v>-1127.4000000000001</v>
      </c>
    </row>
    <row r="367" spans="1:7" ht="14.25" x14ac:dyDescent="0.2">
      <c r="A367" s="20">
        <v>361</v>
      </c>
      <c r="B367" s="28" t="s">
        <v>4</v>
      </c>
      <c r="C367" s="40">
        <v>180.8</v>
      </c>
      <c r="D367" s="43">
        <v>43585</v>
      </c>
      <c r="E367" s="41">
        <v>43579</v>
      </c>
      <c r="F367" s="21">
        <f t="shared" si="10"/>
        <v>-6</v>
      </c>
      <c r="G367" s="35">
        <f t="shared" si="11"/>
        <v>-1084.8000000000002</v>
      </c>
    </row>
    <row r="368" spans="1:7" ht="14.25" x14ac:dyDescent="0.2">
      <c r="A368" s="20">
        <v>362</v>
      </c>
      <c r="B368" s="28" t="s">
        <v>126</v>
      </c>
      <c r="C368" s="40">
        <v>947.03</v>
      </c>
      <c r="D368" s="43">
        <v>43585</v>
      </c>
      <c r="E368" s="41">
        <v>43579</v>
      </c>
      <c r="F368" s="21">
        <f t="shared" si="10"/>
        <v>-6</v>
      </c>
      <c r="G368" s="35">
        <f t="shared" si="11"/>
        <v>-5682.18</v>
      </c>
    </row>
    <row r="369" spans="1:7" ht="14.25" x14ac:dyDescent="0.2">
      <c r="A369" s="20">
        <v>363</v>
      </c>
      <c r="B369" s="28" t="s">
        <v>49</v>
      </c>
      <c r="C369" s="40">
        <v>3020</v>
      </c>
      <c r="D369" s="43">
        <v>43585</v>
      </c>
      <c r="E369" s="41">
        <v>43579</v>
      </c>
      <c r="F369" s="21">
        <f t="shared" si="10"/>
        <v>-6</v>
      </c>
      <c r="G369" s="35">
        <f t="shared" si="11"/>
        <v>-18120</v>
      </c>
    </row>
    <row r="370" spans="1:7" ht="14.25" x14ac:dyDescent="0.2">
      <c r="A370" s="20">
        <v>364</v>
      </c>
      <c r="B370" s="28" t="s">
        <v>14</v>
      </c>
      <c r="C370" s="40">
        <v>377.42</v>
      </c>
      <c r="D370" s="43">
        <v>43555</v>
      </c>
      <c r="E370" s="41">
        <v>43581</v>
      </c>
      <c r="F370" s="21">
        <f t="shared" si="10"/>
        <v>26</v>
      </c>
      <c r="G370" s="35">
        <f t="shared" si="11"/>
        <v>9812.92</v>
      </c>
    </row>
    <row r="371" spans="1:7" ht="14.25" x14ac:dyDescent="0.2">
      <c r="A371" s="20">
        <v>365</v>
      </c>
      <c r="B371" s="28" t="s">
        <v>14</v>
      </c>
      <c r="C371" s="40">
        <v>1924.64</v>
      </c>
      <c r="D371" s="43">
        <v>43585</v>
      </c>
      <c r="E371" s="41">
        <v>43581</v>
      </c>
      <c r="F371" s="21">
        <f t="shared" si="10"/>
        <v>-4</v>
      </c>
      <c r="G371" s="35">
        <f t="shared" si="11"/>
        <v>-7698.56</v>
      </c>
    </row>
    <row r="372" spans="1:7" ht="14.25" x14ac:dyDescent="0.2">
      <c r="A372" s="20">
        <v>366</v>
      </c>
      <c r="B372" s="28" t="s">
        <v>25</v>
      </c>
      <c r="C372" s="40">
        <v>494.98</v>
      </c>
      <c r="D372" s="43">
        <v>43585</v>
      </c>
      <c r="E372" s="41">
        <v>43581</v>
      </c>
      <c r="F372" s="21">
        <f t="shared" si="10"/>
        <v>-4</v>
      </c>
      <c r="G372" s="35">
        <f t="shared" si="11"/>
        <v>-1979.92</v>
      </c>
    </row>
    <row r="373" spans="1:7" ht="14.25" x14ac:dyDescent="0.2">
      <c r="A373" s="20">
        <v>367</v>
      </c>
      <c r="B373" s="28" t="s">
        <v>50</v>
      </c>
      <c r="C373" s="40">
        <v>1604.55</v>
      </c>
      <c r="D373" s="43">
        <v>43585</v>
      </c>
      <c r="E373" s="41">
        <v>43581</v>
      </c>
      <c r="F373" s="21">
        <f t="shared" si="10"/>
        <v>-4</v>
      </c>
      <c r="G373" s="35">
        <f t="shared" si="11"/>
        <v>-6418.2</v>
      </c>
    </row>
    <row r="374" spans="1:7" ht="14.25" x14ac:dyDescent="0.2">
      <c r="A374" s="20">
        <v>368</v>
      </c>
      <c r="B374" s="28" t="s">
        <v>98</v>
      </c>
      <c r="C374" s="40">
        <v>7377.98</v>
      </c>
      <c r="D374" s="43">
        <v>43587</v>
      </c>
      <c r="E374" s="41">
        <v>43581</v>
      </c>
      <c r="F374" s="21">
        <f t="shared" si="10"/>
        <v>-6</v>
      </c>
      <c r="G374" s="35">
        <f t="shared" si="11"/>
        <v>-44267.88</v>
      </c>
    </row>
    <row r="375" spans="1:7" ht="14.25" x14ac:dyDescent="0.2">
      <c r="A375" s="20">
        <v>369</v>
      </c>
      <c r="B375" s="28" t="s">
        <v>172</v>
      </c>
      <c r="C375" s="40">
        <v>665</v>
      </c>
      <c r="D375" s="43">
        <v>43586</v>
      </c>
      <c r="E375" s="41">
        <v>43581</v>
      </c>
      <c r="F375" s="21">
        <f t="shared" si="10"/>
        <v>-5</v>
      </c>
      <c r="G375" s="35">
        <f t="shared" si="11"/>
        <v>-3325</v>
      </c>
    </row>
    <row r="376" spans="1:7" ht="14.25" x14ac:dyDescent="0.2">
      <c r="A376" s="20">
        <v>370</v>
      </c>
      <c r="B376" s="28" t="s">
        <v>4</v>
      </c>
      <c r="C376" s="40">
        <v>6040.32</v>
      </c>
      <c r="D376" s="43">
        <v>43585</v>
      </c>
      <c r="E376" s="41">
        <v>43581</v>
      </c>
      <c r="F376" s="21">
        <f t="shared" si="10"/>
        <v>-4</v>
      </c>
      <c r="G376" s="35">
        <f t="shared" si="11"/>
        <v>-24161.279999999999</v>
      </c>
    </row>
    <row r="377" spans="1:7" ht="14.25" x14ac:dyDescent="0.2">
      <c r="A377" s="20">
        <v>371</v>
      </c>
      <c r="B377" s="28" t="s">
        <v>22</v>
      </c>
      <c r="C377" s="40">
        <v>13680</v>
      </c>
      <c r="D377" s="43">
        <v>43585</v>
      </c>
      <c r="E377" s="41">
        <v>43581</v>
      </c>
      <c r="F377" s="21">
        <f t="shared" si="10"/>
        <v>-4</v>
      </c>
      <c r="G377" s="35">
        <f t="shared" si="11"/>
        <v>-54720</v>
      </c>
    </row>
    <row r="378" spans="1:7" ht="14.25" x14ac:dyDescent="0.2">
      <c r="A378" s="20">
        <v>372</v>
      </c>
      <c r="B378" s="28" t="s">
        <v>155</v>
      </c>
      <c r="C378" s="40">
        <v>130.41</v>
      </c>
      <c r="D378" s="43">
        <v>43587</v>
      </c>
      <c r="E378" s="41">
        <v>43581</v>
      </c>
      <c r="F378" s="21">
        <f t="shared" si="10"/>
        <v>-6</v>
      </c>
      <c r="G378" s="35">
        <f t="shared" si="11"/>
        <v>-782.46</v>
      </c>
    </row>
    <row r="379" spans="1:7" ht="14.25" x14ac:dyDescent="0.2">
      <c r="A379" s="20">
        <v>373</v>
      </c>
      <c r="B379" s="28" t="s">
        <v>122</v>
      </c>
      <c r="C379" s="40">
        <v>665.4</v>
      </c>
      <c r="D379" s="43">
        <v>43585</v>
      </c>
      <c r="E379" s="41">
        <v>43581</v>
      </c>
      <c r="F379" s="21">
        <f t="shared" si="10"/>
        <v>-4</v>
      </c>
      <c r="G379" s="35">
        <f t="shared" si="11"/>
        <v>-2661.6</v>
      </c>
    </row>
    <row r="380" spans="1:7" ht="14.25" x14ac:dyDescent="0.2">
      <c r="A380" s="20">
        <v>374</v>
      </c>
      <c r="B380" s="28" t="s">
        <v>9</v>
      </c>
      <c r="C380" s="40">
        <v>21829.42</v>
      </c>
      <c r="D380" s="43">
        <v>43585</v>
      </c>
      <c r="E380" s="41">
        <v>43581</v>
      </c>
      <c r="F380" s="21">
        <f t="shared" si="10"/>
        <v>-4</v>
      </c>
      <c r="G380" s="35">
        <f t="shared" si="11"/>
        <v>-87317.68</v>
      </c>
    </row>
    <row r="381" spans="1:7" ht="14.25" x14ac:dyDescent="0.2">
      <c r="A381" s="20">
        <v>375</v>
      </c>
      <c r="B381" s="28" t="s">
        <v>26</v>
      </c>
      <c r="C381" s="40">
        <v>4235</v>
      </c>
      <c r="D381" s="43">
        <v>43585</v>
      </c>
      <c r="E381" s="41">
        <v>43581</v>
      </c>
      <c r="F381" s="21">
        <f t="shared" si="10"/>
        <v>-4</v>
      </c>
      <c r="G381" s="35">
        <f t="shared" si="11"/>
        <v>-16940</v>
      </c>
    </row>
    <row r="382" spans="1:7" ht="14.25" x14ac:dyDescent="0.2">
      <c r="A382" s="20">
        <v>376</v>
      </c>
      <c r="B382" s="28" t="s">
        <v>89</v>
      </c>
      <c r="C382" s="40">
        <v>551.20000000000005</v>
      </c>
      <c r="D382" s="43">
        <v>43555</v>
      </c>
      <c r="E382" s="41">
        <v>43581</v>
      </c>
      <c r="F382" s="21">
        <f t="shared" si="10"/>
        <v>26</v>
      </c>
      <c r="G382" s="35">
        <f t="shared" si="11"/>
        <v>14331.2</v>
      </c>
    </row>
    <row r="383" spans="1:7" ht="14.25" x14ac:dyDescent="0.2">
      <c r="A383" s="20">
        <v>377</v>
      </c>
      <c r="B383" s="28" t="s">
        <v>89</v>
      </c>
      <c r="C383" s="40">
        <v>1330.08</v>
      </c>
      <c r="D383" s="43">
        <v>43585</v>
      </c>
      <c r="E383" s="41">
        <v>43581</v>
      </c>
      <c r="F383" s="21">
        <f t="shared" si="10"/>
        <v>-4</v>
      </c>
      <c r="G383" s="35">
        <f t="shared" si="11"/>
        <v>-5320.32</v>
      </c>
    </row>
    <row r="384" spans="1:7" ht="14.25" x14ac:dyDescent="0.2">
      <c r="A384" s="20">
        <v>378</v>
      </c>
      <c r="B384" s="28" t="s">
        <v>89</v>
      </c>
      <c r="C384" s="40">
        <v>1603.47</v>
      </c>
      <c r="D384" s="43">
        <v>43616</v>
      </c>
      <c r="E384" s="41">
        <v>43581</v>
      </c>
      <c r="F384" s="21">
        <f t="shared" si="10"/>
        <v>-35</v>
      </c>
      <c r="G384" s="35">
        <f t="shared" si="11"/>
        <v>-56121.450000000004</v>
      </c>
    </row>
    <row r="385" spans="1:7" ht="14.25" x14ac:dyDescent="0.2">
      <c r="A385" s="20">
        <v>379</v>
      </c>
      <c r="B385" s="28" t="s">
        <v>16</v>
      </c>
      <c r="C385" s="40">
        <v>342.48</v>
      </c>
      <c r="D385" s="43">
        <v>43585</v>
      </c>
      <c r="E385" s="41">
        <v>43581</v>
      </c>
      <c r="F385" s="21">
        <f t="shared" si="10"/>
        <v>-4</v>
      </c>
      <c r="G385" s="35">
        <f t="shared" si="11"/>
        <v>-1369.92</v>
      </c>
    </row>
    <row r="386" spans="1:7" ht="14.25" x14ac:dyDescent="0.2">
      <c r="A386" s="20">
        <v>380</v>
      </c>
      <c r="B386" s="28" t="s">
        <v>34</v>
      </c>
      <c r="C386" s="40">
        <v>19410.560000000001</v>
      </c>
      <c r="D386" s="43">
        <v>43585</v>
      </c>
      <c r="E386" s="41">
        <v>43581</v>
      </c>
      <c r="F386" s="21">
        <f t="shared" si="10"/>
        <v>-4</v>
      </c>
      <c r="G386" s="35">
        <f t="shared" si="11"/>
        <v>-77642.240000000005</v>
      </c>
    </row>
    <row r="387" spans="1:7" ht="14.25" x14ac:dyDescent="0.2">
      <c r="A387" s="20">
        <v>381</v>
      </c>
      <c r="B387" s="28" t="s">
        <v>108</v>
      </c>
      <c r="C387" s="40">
        <v>300565.19</v>
      </c>
      <c r="D387" s="43">
        <v>43585</v>
      </c>
      <c r="E387" s="41">
        <v>43581</v>
      </c>
      <c r="F387" s="21">
        <f t="shared" si="10"/>
        <v>-4</v>
      </c>
      <c r="G387" s="35">
        <f t="shared" si="11"/>
        <v>-1202260.76</v>
      </c>
    </row>
    <row r="388" spans="1:7" ht="14.25" x14ac:dyDescent="0.2">
      <c r="A388" s="20">
        <v>382</v>
      </c>
      <c r="B388" s="28" t="s">
        <v>104</v>
      </c>
      <c r="C388" s="40">
        <v>100</v>
      </c>
      <c r="D388" s="43">
        <v>43585</v>
      </c>
      <c r="E388" s="41">
        <v>43584</v>
      </c>
      <c r="F388" s="21">
        <f t="shared" si="10"/>
        <v>-1</v>
      </c>
      <c r="G388" s="35">
        <f t="shared" si="11"/>
        <v>-100</v>
      </c>
    </row>
    <row r="389" spans="1:7" ht="14.25" x14ac:dyDescent="0.2">
      <c r="A389" s="20">
        <v>383</v>
      </c>
      <c r="B389" s="28" t="s">
        <v>32</v>
      </c>
      <c r="C389" s="40">
        <v>416.58</v>
      </c>
      <c r="D389" s="43">
        <v>43585</v>
      </c>
      <c r="E389" s="41">
        <v>43584</v>
      </c>
      <c r="F389" s="21">
        <f t="shared" si="10"/>
        <v>-1</v>
      </c>
      <c r="G389" s="35">
        <f t="shared" si="11"/>
        <v>-416.58</v>
      </c>
    </row>
    <row r="390" spans="1:7" ht="14.25" x14ac:dyDescent="0.2">
      <c r="A390" s="20">
        <v>384</v>
      </c>
      <c r="B390" s="28" t="s">
        <v>34</v>
      </c>
      <c r="C390" s="40">
        <v>10898.75</v>
      </c>
      <c r="D390" s="43">
        <v>43585</v>
      </c>
      <c r="E390" s="41">
        <v>43584</v>
      </c>
      <c r="F390" s="21">
        <f t="shared" si="10"/>
        <v>-1</v>
      </c>
      <c r="G390" s="35">
        <f t="shared" si="11"/>
        <v>-10898.75</v>
      </c>
    </row>
    <row r="391" spans="1:7" ht="14.25" x14ac:dyDescent="0.2">
      <c r="A391" s="20">
        <v>385</v>
      </c>
      <c r="B391" s="28" t="s">
        <v>36</v>
      </c>
      <c r="C391" s="40">
        <v>120.25</v>
      </c>
      <c r="D391" s="43">
        <v>43585</v>
      </c>
      <c r="E391" s="41">
        <v>43584</v>
      </c>
      <c r="F391" s="21">
        <f t="shared" si="10"/>
        <v>-1</v>
      </c>
      <c r="G391" s="35">
        <f t="shared" si="11"/>
        <v>-120.25</v>
      </c>
    </row>
    <row r="392" spans="1:7" ht="14.25" x14ac:dyDescent="0.2">
      <c r="A392" s="20">
        <v>386</v>
      </c>
      <c r="B392" s="28" t="s">
        <v>106</v>
      </c>
      <c r="C392" s="40">
        <v>3300</v>
      </c>
      <c r="D392" s="43">
        <v>43585</v>
      </c>
      <c r="E392" s="41">
        <v>43584</v>
      </c>
      <c r="F392" s="21">
        <f t="shared" ref="F392:F455" si="12">E392-D392</f>
        <v>-1</v>
      </c>
      <c r="G392" s="35">
        <f t="shared" ref="G392:G455" si="13">F392*C392</f>
        <v>-3300</v>
      </c>
    </row>
    <row r="393" spans="1:7" ht="14.25" x14ac:dyDescent="0.2">
      <c r="A393" s="20">
        <v>387</v>
      </c>
      <c r="B393" s="28" t="s">
        <v>42</v>
      </c>
      <c r="C393" s="40">
        <v>2048.9</v>
      </c>
      <c r="D393" s="43">
        <v>43585</v>
      </c>
      <c r="E393" s="41">
        <v>43584</v>
      </c>
      <c r="F393" s="21">
        <f t="shared" si="12"/>
        <v>-1</v>
      </c>
      <c r="G393" s="35">
        <f t="shared" si="13"/>
        <v>-2048.9</v>
      </c>
    </row>
    <row r="394" spans="1:7" ht="14.25" x14ac:dyDescent="0.2">
      <c r="A394" s="20">
        <v>388</v>
      </c>
      <c r="B394" s="28" t="s">
        <v>81</v>
      </c>
      <c r="C394" s="40">
        <v>105</v>
      </c>
      <c r="D394" s="43">
        <v>43585</v>
      </c>
      <c r="E394" s="41">
        <v>43584</v>
      </c>
      <c r="F394" s="21">
        <f t="shared" si="12"/>
        <v>-1</v>
      </c>
      <c r="G394" s="35">
        <f t="shared" si="13"/>
        <v>-105</v>
      </c>
    </row>
    <row r="395" spans="1:7" ht="14.25" x14ac:dyDescent="0.2">
      <c r="A395" s="20">
        <v>389</v>
      </c>
      <c r="B395" s="28" t="s">
        <v>22</v>
      </c>
      <c r="C395" s="40">
        <v>2018.65</v>
      </c>
      <c r="D395" s="43">
        <v>43585</v>
      </c>
      <c r="E395" s="41">
        <v>43584</v>
      </c>
      <c r="F395" s="21">
        <f t="shared" si="12"/>
        <v>-1</v>
      </c>
      <c r="G395" s="35">
        <f t="shared" si="13"/>
        <v>-2018.65</v>
      </c>
    </row>
    <row r="396" spans="1:7" ht="14.25" x14ac:dyDescent="0.2">
      <c r="A396" s="20">
        <v>390</v>
      </c>
      <c r="B396" s="28" t="s">
        <v>26</v>
      </c>
      <c r="C396" s="40">
        <v>1942</v>
      </c>
      <c r="D396" s="43">
        <v>43585</v>
      </c>
      <c r="E396" s="41">
        <v>43584</v>
      </c>
      <c r="F396" s="21">
        <f t="shared" si="12"/>
        <v>-1</v>
      </c>
      <c r="G396" s="35">
        <f t="shared" si="13"/>
        <v>-1942</v>
      </c>
    </row>
    <row r="397" spans="1:7" ht="14.25" x14ac:dyDescent="0.2">
      <c r="A397" s="20">
        <v>391</v>
      </c>
      <c r="B397" s="28" t="s">
        <v>24</v>
      </c>
      <c r="C397" s="40">
        <v>5940</v>
      </c>
      <c r="D397" s="43">
        <v>43585</v>
      </c>
      <c r="E397" s="41">
        <v>43584</v>
      </c>
      <c r="F397" s="21">
        <f t="shared" si="12"/>
        <v>-1</v>
      </c>
      <c r="G397" s="35">
        <f t="shared" si="13"/>
        <v>-5940</v>
      </c>
    </row>
    <row r="398" spans="1:7" ht="14.25" x14ac:dyDescent="0.2">
      <c r="A398" s="20">
        <v>392</v>
      </c>
      <c r="B398" s="28" t="s">
        <v>1</v>
      </c>
      <c r="C398" s="40">
        <v>712.53</v>
      </c>
      <c r="D398" s="43">
        <v>43584</v>
      </c>
      <c r="E398" s="41">
        <v>43584</v>
      </c>
      <c r="F398" s="21">
        <f t="shared" si="12"/>
        <v>0</v>
      </c>
      <c r="G398" s="35">
        <f t="shared" si="13"/>
        <v>0</v>
      </c>
    </row>
    <row r="399" spans="1:7" ht="14.25" x14ac:dyDescent="0.2">
      <c r="A399" s="20">
        <v>393</v>
      </c>
      <c r="B399" s="28" t="s">
        <v>184</v>
      </c>
      <c r="C399" s="40">
        <v>648.79999999999995</v>
      </c>
      <c r="D399" s="43">
        <v>43597</v>
      </c>
      <c r="E399" s="41">
        <v>43585</v>
      </c>
      <c r="F399" s="21">
        <f t="shared" si="12"/>
        <v>-12</v>
      </c>
      <c r="G399" s="35">
        <f t="shared" si="13"/>
        <v>-7785.5999999999995</v>
      </c>
    </row>
    <row r="400" spans="1:7" ht="14.25" x14ac:dyDescent="0.2">
      <c r="A400" s="20">
        <v>394</v>
      </c>
      <c r="B400" s="28" t="s">
        <v>29</v>
      </c>
      <c r="C400" s="40">
        <v>9415</v>
      </c>
      <c r="D400" s="43">
        <v>43592</v>
      </c>
      <c r="E400" s="41">
        <v>43585</v>
      </c>
      <c r="F400" s="21">
        <f t="shared" si="12"/>
        <v>-7</v>
      </c>
      <c r="G400" s="35">
        <f t="shared" si="13"/>
        <v>-65905</v>
      </c>
    </row>
    <row r="401" spans="1:7" ht="14.25" x14ac:dyDescent="0.2">
      <c r="A401" s="20">
        <v>395</v>
      </c>
      <c r="B401" s="28" t="s">
        <v>160</v>
      </c>
      <c r="C401" s="40">
        <v>1373</v>
      </c>
      <c r="D401" s="43">
        <v>43585</v>
      </c>
      <c r="E401" s="41">
        <v>43585</v>
      </c>
      <c r="F401" s="21">
        <f t="shared" si="12"/>
        <v>0</v>
      </c>
      <c r="G401" s="35">
        <f t="shared" si="13"/>
        <v>0</v>
      </c>
    </row>
    <row r="402" spans="1:7" ht="14.25" x14ac:dyDescent="0.2">
      <c r="A402" s="20">
        <v>396</v>
      </c>
      <c r="B402" s="28" t="s">
        <v>66</v>
      </c>
      <c r="C402" s="40">
        <v>25</v>
      </c>
      <c r="D402" s="43">
        <v>43585</v>
      </c>
      <c r="E402" s="41">
        <v>43585</v>
      </c>
      <c r="F402" s="21">
        <f t="shared" si="12"/>
        <v>0</v>
      </c>
      <c r="G402" s="35">
        <f t="shared" si="13"/>
        <v>0</v>
      </c>
    </row>
    <row r="403" spans="1:7" ht="14.25" x14ac:dyDescent="0.2">
      <c r="A403" s="20">
        <v>397</v>
      </c>
      <c r="B403" s="28" t="s">
        <v>208</v>
      </c>
      <c r="C403" s="40">
        <v>1229.3399999999999</v>
      </c>
      <c r="D403" s="43">
        <v>43585</v>
      </c>
      <c r="E403" s="41">
        <v>43585</v>
      </c>
      <c r="F403" s="21">
        <f t="shared" si="12"/>
        <v>0</v>
      </c>
      <c r="G403" s="35">
        <f t="shared" si="13"/>
        <v>0</v>
      </c>
    </row>
    <row r="404" spans="1:7" ht="14.25" x14ac:dyDescent="0.2">
      <c r="A404" s="20">
        <v>398</v>
      </c>
      <c r="B404" s="28" t="s">
        <v>160</v>
      </c>
      <c r="C404" s="40">
        <v>499.2</v>
      </c>
      <c r="D404" s="43">
        <v>43584</v>
      </c>
      <c r="E404" s="41">
        <v>43588</v>
      </c>
      <c r="F404" s="21">
        <f t="shared" si="12"/>
        <v>4</v>
      </c>
      <c r="G404" s="35">
        <f t="shared" si="13"/>
        <v>1996.8</v>
      </c>
    </row>
    <row r="405" spans="1:7" ht="14.25" x14ac:dyDescent="0.2">
      <c r="A405" s="20">
        <v>399</v>
      </c>
      <c r="B405" s="28" t="s">
        <v>123</v>
      </c>
      <c r="C405" s="40">
        <v>1970.85</v>
      </c>
      <c r="D405" s="43">
        <v>43598</v>
      </c>
      <c r="E405" s="41">
        <v>43588</v>
      </c>
      <c r="F405" s="21">
        <f t="shared" si="12"/>
        <v>-10</v>
      </c>
      <c r="G405" s="35">
        <f t="shared" si="13"/>
        <v>-19708.5</v>
      </c>
    </row>
    <row r="406" spans="1:7" ht="14.25" x14ac:dyDescent="0.2">
      <c r="A406" s="20">
        <v>400</v>
      </c>
      <c r="B406" s="28" t="s">
        <v>109</v>
      </c>
      <c r="C406" s="40">
        <v>1376</v>
      </c>
      <c r="D406" s="43">
        <v>43585</v>
      </c>
      <c r="E406" s="41">
        <v>43588</v>
      </c>
      <c r="F406" s="21">
        <f t="shared" si="12"/>
        <v>3</v>
      </c>
      <c r="G406" s="35">
        <f t="shared" si="13"/>
        <v>4128</v>
      </c>
    </row>
    <row r="407" spans="1:7" ht="14.25" x14ac:dyDescent="0.2">
      <c r="A407" s="20">
        <v>401</v>
      </c>
      <c r="B407" s="28" t="s">
        <v>29</v>
      </c>
      <c r="C407" s="40">
        <v>43575</v>
      </c>
      <c r="D407" s="43">
        <v>43592</v>
      </c>
      <c r="E407" s="41">
        <v>43588</v>
      </c>
      <c r="F407" s="21">
        <f t="shared" si="12"/>
        <v>-4</v>
      </c>
      <c r="G407" s="35">
        <f t="shared" si="13"/>
        <v>-174300</v>
      </c>
    </row>
    <row r="408" spans="1:7" ht="14.25" x14ac:dyDescent="0.2">
      <c r="A408" s="20">
        <v>402</v>
      </c>
      <c r="B408" s="28" t="s">
        <v>113</v>
      </c>
      <c r="C408" s="40">
        <v>4322.8</v>
      </c>
      <c r="D408" s="43">
        <v>43595</v>
      </c>
      <c r="E408" s="41">
        <v>43588</v>
      </c>
      <c r="F408" s="21">
        <f t="shared" si="12"/>
        <v>-7</v>
      </c>
      <c r="G408" s="35">
        <f t="shared" si="13"/>
        <v>-30259.600000000002</v>
      </c>
    </row>
    <row r="409" spans="1:7" ht="14.25" x14ac:dyDescent="0.2">
      <c r="A409" s="20">
        <v>403</v>
      </c>
      <c r="B409" s="28" t="s">
        <v>145</v>
      </c>
      <c r="C409" s="40">
        <v>160</v>
      </c>
      <c r="D409" s="43">
        <v>43588</v>
      </c>
      <c r="E409" s="41">
        <v>43588</v>
      </c>
      <c r="F409" s="21">
        <f t="shared" si="12"/>
        <v>0</v>
      </c>
      <c r="G409" s="35">
        <f t="shared" si="13"/>
        <v>0</v>
      </c>
    </row>
    <row r="410" spans="1:7" ht="14.25" x14ac:dyDescent="0.2">
      <c r="A410" s="20">
        <v>404</v>
      </c>
      <c r="B410" s="28" t="s">
        <v>123</v>
      </c>
      <c r="C410" s="40">
        <v>2808.12</v>
      </c>
      <c r="D410" s="43">
        <v>43600</v>
      </c>
      <c r="E410" s="41">
        <v>43591</v>
      </c>
      <c r="F410" s="21">
        <f t="shared" si="12"/>
        <v>-9</v>
      </c>
      <c r="G410" s="35">
        <f t="shared" si="13"/>
        <v>-25273.079999999998</v>
      </c>
    </row>
    <row r="411" spans="1:7" ht="14.25" x14ac:dyDescent="0.2">
      <c r="A411" s="20">
        <v>405</v>
      </c>
      <c r="B411" s="28" t="s">
        <v>186</v>
      </c>
      <c r="C411" s="40">
        <v>23153.65</v>
      </c>
      <c r="D411" s="43">
        <v>43600</v>
      </c>
      <c r="E411" s="41">
        <v>43591</v>
      </c>
      <c r="F411" s="21">
        <f t="shared" si="12"/>
        <v>-9</v>
      </c>
      <c r="G411" s="35">
        <f t="shared" si="13"/>
        <v>-208382.85</v>
      </c>
    </row>
    <row r="412" spans="1:7" ht="14.25" x14ac:dyDescent="0.2">
      <c r="A412" s="20">
        <v>406</v>
      </c>
      <c r="B412" s="28" t="s">
        <v>98</v>
      </c>
      <c r="C412" s="40">
        <v>7471.37</v>
      </c>
      <c r="D412" s="43">
        <v>43595</v>
      </c>
      <c r="E412" s="41">
        <v>43591</v>
      </c>
      <c r="F412" s="21">
        <f t="shared" si="12"/>
        <v>-4</v>
      </c>
      <c r="G412" s="35">
        <f t="shared" si="13"/>
        <v>-29885.48</v>
      </c>
    </row>
    <row r="413" spans="1:7" ht="14.25" x14ac:dyDescent="0.2">
      <c r="A413" s="20">
        <v>407</v>
      </c>
      <c r="B413" s="28" t="s">
        <v>118</v>
      </c>
      <c r="C413" s="40">
        <v>208.71</v>
      </c>
      <c r="D413" s="43">
        <v>43591</v>
      </c>
      <c r="E413" s="41">
        <v>43591</v>
      </c>
      <c r="F413" s="21">
        <f t="shared" si="12"/>
        <v>0</v>
      </c>
      <c r="G413" s="35">
        <f t="shared" si="13"/>
        <v>0</v>
      </c>
    </row>
    <row r="414" spans="1:7" ht="14.25" x14ac:dyDescent="0.2">
      <c r="A414" s="20">
        <v>408</v>
      </c>
      <c r="B414" s="28" t="s">
        <v>170</v>
      </c>
      <c r="C414" s="40">
        <v>98.01</v>
      </c>
      <c r="D414" s="43">
        <v>43592</v>
      </c>
      <c r="E414" s="41">
        <v>43592</v>
      </c>
      <c r="F414" s="21">
        <f t="shared" si="12"/>
        <v>0</v>
      </c>
      <c r="G414" s="35">
        <f t="shared" si="13"/>
        <v>0</v>
      </c>
    </row>
    <row r="415" spans="1:7" ht="14.25" x14ac:dyDescent="0.2">
      <c r="A415" s="20">
        <v>409</v>
      </c>
      <c r="B415" s="28" t="s">
        <v>122</v>
      </c>
      <c r="C415" s="40">
        <v>665.4</v>
      </c>
      <c r="D415" s="43">
        <v>43616</v>
      </c>
      <c r="E415" s="41">
        <v>43594</v>
      </c>
      <c r="F415" s="21">
        <f t="shared" si="12"/>
        <v>-22</v>
      </c>
      <c r="G415" s="35">
        <f t="shared" si="13"/>
        <v>-14638.8</v>
      </c>
    </row>
    <row r="416" spans="1:7" ht="14.25" x14ac:dyDescent="0.2">
      <c r="A416" s="20">
        <v>410</v>
      </c>
      <c r="B416" s="28" t="s">
        <v>20</v>
      </c>
      <c r="C416" s="40">
        <v>800</v>
      </c>
      <c r="D416" s="43">
        <v>43616</v>
      </c>
      <c r="E416" s="41">
        <v>43594</v>
      </c>
      <c r="F416" s="21">
        <f t="shared" si="12"/>
        <v>-22</v>
      </c>
      <c r="G416" s="35">
        <f t="shared" si="13"/>
        <v>-17600</v>
      </c>
    </row>
    <row r="417" spans="1:7" ht="14.25" x14ac:dyDescent="0.2">
      <c r="A417" s="20">
        <v>411</v>
      </c>
      <c r="B417" s="28" t="s">
        <v>149</v>
      </c>
      <c r="C417" s="40">
        <v>151.63999999999999</v>
      </c>
      <c r="D417" s="43">
        <v>43616</v>
      </c>
      <c r="E417" s="41">
        <v>43594</v>
      </c>
      <c r="F417" s="21">
        <f t="shared" si="12"/>
        <v>-22</v>
      </c>
      <c r="G417" s="35">
        <f t="shared" si="13"/>
        <v>-3336.08</v>
      </c>
    </row>
    <row r="418" spans="1:7" ht="14.25" x14ac:dyDescent="0.2">
      <c r="A418" s="20">
        <v>412</v>
      </c>
      <c r="B418" s="28" t="s">
        <v>55</v>
      </c>
      <c r="C418" s="40">
        <v>130.06</v>
      </c>
      <c r="D418" s="43">
        <v>43625</v>
      </c>
      <c r="E418" s="41">
        <v>43594</v>
      </c>
      <c r="F418" s="21">
        <f t="shared" si="12"/>
        <v>-31</v>
      </c>
      <c r="G418" s="35">
        <f t="shared" si="13"/>
        <v>-4031.86</v>
      </c>
    </row>
    <row r="419" spans="1:7" ht="14.25" x14ac:dyDescent="0.2">
      <c r="A419" s="20">
        <v>413</v>
      </c>
      <c r="B419" s="28" t="s">
        <v>55</v>
      </c>
      <c r="C419" s="40">
        <v>28.61</v>
      </c>
      <c r="D419" s="43">
        <v>43646</v>
      </c>
      <c r="E419" s="41">
        <v>43594</v>
      </c>
      <c r="F419" s="21">
        <f t="shared" si="12"/>
        <v>-52</v>
      </c>
      <c r="G419" s="35">
        <f t="shared" si="13"/>
        <v>-1487.72</v>
      </c>
    </row>
    <row r="420" spans="1:7" ht="14.25" x14ac:dyDescent="0.2">
      <c r="A420" s="20">
        <v>414</v>
      </c>
      <c r="B420" s="28" t="s">
        <v>34</v>
      </c>
      <c r="C420" s="40">
        <v>186.2</v>
      </c>
      <c r="D420" s="43">
        <v>43616</v>
      </c>
      <c r="E420" s="41">
        <v>43594</v>
      </c>
      <c r="F420" s="21">
        <f t="shared" si="12"/>
        <v>-22</v>
      </c>
      <c r="G420" s="35">
        <f t="shared" si="13"/>
        <v>-4096.3999999999996</v>
      </c>
    </row>
    <row r="421" spans="1:7" ht="14.25" x14ac:dyDescent="0.2">
      <c r="A421" s="20">
        <v>415</v>
      </c>
      <c r="B421" s="28" t="s">
        <v>152</v>
      </c>
      <c r="C421" s="40">
        <v>122.61</v>
      </c>
      <c r="D421" s="43">
        <v>43620</v>
      </c>
      <c r="E421" s="41">
        <v>43598</v>
      </c>
      <c r="F421" s="21">
        <f t="shared" si="12"/>
        <v>-22</v>
      </c>
      <c r="G421" s="35">
        <f t="shared" si="13"/>
        <v>-2697.42</v>
      </c>
    </row>
    <row r="422" spans="1:7" ht="14.25" x14ac:dyDescent="0.2">
      <c r="A422" s="20">
        <v>416</v>
      </c>
      <c r="B422" s="28" t="s">
        <v>52</v>
      </c>
      <c r="C422" s="40">
        <v>2</v>
      </c>
      <c r="D422" s="43">
        <v>43599</v>
      </c>
      <c r="E422" s="41">
        <v>43599</v>
      </c>
      <c r="F422" s="21">
        <f t="shared" si="12"/>
        <v>0</v>
      </c>
      <c r="G422" s="35">
        <f t="shared" si="13"/>
        <v>0</v>
      </c>
    </row>
    <row r="423" spans="1:7" ht="14.25" x14ac:dyDescent="0.2">
      <c r="A423" s="20">
        <v>417</v>
      </c>
      <c r="B423" s="28" t="s">
        <v>98</v>
      </c>
      <c r="C423" s="40">
        <v>7475.27</v>
      </c>
      <c r="D423" s="43">
        <v>43601</v>
      </c>
      <c r="E423" s="41">
        <v>43602</v>
      </c>
      <c r="F423" s="21">
        <f t="shared" si="12"/>
        <v>1</v>
      </c>
      <c r="G423" s="35">
        <f t="shared" si="13"/>
        <v>7475.27</v>
      </c>
    </row>
    <row r="424" spans="1:7" ht="14.25" x14ac:dyDescent="0.2">
      <c r="A424" s="20">
        <v>418</v>
      </c>
      <c r="B424" s="28" t="s">
        <v>98</v>
      </c>
      <c r="C424" s="40">
        <v>6929.49</v>
      </c>
      <c r="D424" s="43">
        <v>43608</v>
      </c>
      <c r="E424" s="41">
        <v>43606</v>
      </c>
      <c r="F424" s="21">
        <f t="shared" si="12"/>
        <v>-2</v>
      </c>
      <c r="G424" s="35">
        <f t="shared" si="13"/>
        <v>-13858.98</v>
      </c>
    </row>
    <row r="425" spans="1:7" ht="14.25" x14ac:dyDescent="0.2">
      <c r="A425" s="20">
        <v>419</v>
      </c>
      <c r="B425" s="28" t="s">
        <v>45</v>
      </c>
      <c r="C425" s="40">
        <v>441.61</v>
      </c>
      <c r="D425" s="43">
        <v>43616</v>
      </c>
      <c r="E425" s="41">
        <v>43606</v>
      </c>
      <c r="F425" s="21">
        <f t="shared" si="12"/>
        <v>-10</v>
      </c>
      <c r="G425" s="35">
        <f t="shared" si="13"/>
        <v>-4416.1000000000004</v>
      </c>
    </row>
    <row r="426" spans="1:7" ht="14.25" x14ac:dyDescent="0.2">
      <c r="A426" s="20">
        <v>420</v>
      </c>
      <c r="B426" s="28" t="s">
        <v>132</v>
      </c>
      <c r="C426" s="40">
        <v>5092.2</v>
      </c>
      <c r="D426" s="43">
        <v>43640</v>
      </c>
      <c r="E426" s="41">
        <v>43606</v>
      </c>
      <c r="F426" s="21">
        <f t="shared" si="12"/>
        <v>-34</v>
      </c>
      <c r="G426" s="35">
        <f t="shared" si="13"/>
        <v>-173134.8</v>
      </c>
    </row>
    <row r="427" spans="1:7" ht="14.25" x14ac:dyDescent="0.2">
      <c r="A427" s="20">
        <v>421</v>
      </c>
      <c r="B427" s="28" t="s">
        <v>146</v>
      </c>
      <c r="C427" s="40">
        <v>300</v>
      </c>
      <c r="D427" s="43">
        <v>43605</v>
      </c>
      <c r="E427" s="41">
        <v>43606</v>
      </c>
      <c r="F427" s="21">
        <f t="shared" si="12"/>
        <v>1</v>
      </c>
      <c r="G427" s="35">
        <f t="shared" si="13"/>
        <v>300</v>
      </c>
    </row>
    <row r="428" spans="1:7" ht="14.25" x14ac:dyDescent="0.2">
      <c r="A428" s="20">
        <v>422</v>
      </c>
      <c r="B428" s="28" t="s">
        <v>9</v>
      </c>
      <c r="C428" s="40">
        <v>23099.67</v>
      </c>
      <c r="D428" s="43">
        <v>43599</v>
      </c>
      <c r="E428" s="41">
        <v>43606</v>
      </c>
      <c r="F428" s="21">
        <f t="shared" si="12"/>
        <v>7</v>
      </c>
      <c r="G428" s="35">
        <f t="shared" si="13"/>
        <v>161697.69</v>
      </c>
    </row>
    <row r="429" spans="1:7" ht="14.25" x14ac:dyDescent="0.2">
      <c r="A429" s="20">
        <v>423</v>
      </c>
      <c r="B429" s="28" t="s">
        <v>46</v>
      </c>
      <c r="C429" s="40">
        <v>375.66</v>
      </c>
      <c r="D429" s="43">
        <v>43608</v>
      </c>
      <c r="E429" s="41">
        <v>43608</v>
      </c>
      <c r="F429" s="21">
        <f t="shared" si="12"/>
        <v>0</v>
      </c>
      <c r="G429" s="35">
        <f t="shared" si="13"/>
        <v>0</v>
      </c>
    </row>
    <row r="430" spans="1:7" ht="14.25" x14ac:dyDescent="0.2">
      <c r="A430" s="20">
        <v>424</v>
      </c>
      <c r="B430" s="28" t="s">
        <v>156</v>
      </c>
      <c r="C430" s="40">
        <v>102</v>
      </c>
      <c r="D430" s="43">
        <v>43626</v>
      </c>
      <c r="E430" s="41">
        <v>43608</v>
      </c>
      <c r="F430" s="21">
        <f t="shared" si="12"/>
        <v>-18</v>
      </c>
      <c r="G430" s="35">
        <f t="shared" si="13"/>
        <v>-1836</v>
      </c>
    </row>
    <row r="431" spans="1:7" ht="14.25" x14ac:dyDescent="0.2">
      <c r="A431" s="20">
        <v>425</v>
      </c>
      <c r="B431" s="28" t="s">
        <v>65</v>
      </c>
      <c r="C431" s="40">
        <v>1444</v>
      </c>
      <c r="D431" s="43">
        <v>43667</v>
      </c>
      <c r="E431" s="41">
        <v>43609</v>
      </c>
      <c r="F431" s="21">
        <f t="shared" si="12"/>
        <v>-58</v>
      </c>
      <c r="G431" s="35">
        <f t="shared" si="13"/>
        <v>-83752</v>
      </c>
    </row>
    <row r="432" spans="1:7" ht="14.25" x14ac:dyDescent="0.2">
      <c r="A432" s="20">
        <v>426</v>
      </c>
      <c r="B432" s="28" t="s">
        <v>2</v>
      </c>
      <c r="C432" s="40">
        <v>498.01</v>
      </c>
      <c r="D432" s="43">
        <v>43616</v>
      </c>
      <c r="E432" s="41">
        <v>43609</v>
      </c>
      <c r="F432" s="21">
        <f t="shared" si="12"/>
        <v>-7</v>
      </c>
      <c r="G432" s="35">
        <f t="shared" si="13"/>
        <v>-3486.0699999999997</v>
      </c>
    </row>
    <row r="433" spans="1:7" ht="14.25" x14ac:dyDescent="0.2">
      <c r="A433" s="20">
        <v>427</v>
      </c>
      <c r="B433" s="28" t="s">
        <v>3</v>
      </c>
      <c r="C433" s="40">
        <v>65</v>
      </c>
      <c r="D433" s="43">
        <v>43573</v>
      </c>
      <c r="E433" s="41">
        <v>43609</v>
      </c>
      <c r="F433" s="21">
        <f t="shared" si="12"/>
        <v>36</v>
      </c>
      <c r="G433" s="35">
        <f t="shared" si="13"/>
        <v>2340</v>
      </c>
    </row>
    <row r="434" spans="1:7" ht="14.25" x14ac:dyDescent="0.2">
      <c r="A434" s="20">
        <v>428</v>
      </c>
      <c r="B434" s="28" t="s">
        <v>3</v>
      </c>
      <c r="C434" s="40">
        <v>260.01</v>
      </c>
      <c r="D434" s="43">
        <v>43602</v>
      </c>
      <c r="E434" s="41">
        <v>43609</v>
      </c>
      <c r="F434" s="21">
        <f t="shared" si="12"/>
        <v>7</v>
      </c>
      <c r="G434" s="35">
        <f t="shared" si="13"/>
        <v>1820.07</v>
      </c>
    </row>
    <row r="435" spans="1:7" ht="14.25" x14ac:dyDescent="0.2">
      <c r="A435" s="20">
        <v>429</v>
      </c>
      <c r="B435" s="28" t="s">
        <v>3</v>
      </c>
      <c r="C435" s="40">
        <v>694.02</v>
      </c>
      <c r="D435" s="43">
        <v>43615</v>
      </c>
      <c r="E435" s="41">
        <v>43609</v>
      </c>
      <c r="F435" s="21">
        <f t="shared" si="12"/>
        <v>-6</v>
      </c>
      <c r="G435" s="35">
        <f t="shared" si="13"/>
        <v>-4164.12</v>
      </c>
    </row>
    <row r="436" spans="1:7" ht="14.25" x14ac:dyDescent="0.2">
      <c r="A436" s="20">
        <v>430</v>
      </c>
      <c r="B436" s="28" t="s">
        <v>14</v>
      </c>
      <c r="C436" s="40">
        <v>787.42</v>
      </c>
      <c r="D436" s="43">
        <v>43616</v>
      </c>
      <c r="E436" s="41">
        <v>43609</v>
      </c>
      <c r="F436" s="21">
        <f t="shared" si="12"/>
        <v>-7</v>
      </c>
      <c r="G436" s="35">
        <f t="shared" si="13"/>
        <v>-5511.94</v>
      </c>
    </row>
    <row r="437" spans="1:7" ht="14.25" x14ac:dyDescent="0.2">
      <c r="A437" s="20">
        <v>431</v>
      </c>
      <c r="B437" s="28" t="s">
        <v>49</v>
      </c>
      <c r="C437" s="40">
        <v>2040</v>
      </c>
      <c r="D437" s="43">
        <v>43616</v>
      </c>
      <c r="E437" s="41">
        <v>43609</v>
      </c>
      <c r="F437" s="21">
        <f t="shared" si="12"/>
        <v>-7</v>
      </c>
      <c r="G437" s="35">
        <f t="shared" si="13"/>
        <v>-14280</v>
      </c>
    </row>
    <row r="438" spans="1:7" ht="14.25" x14ac:dyDescent="0.2">
      <c r="A438" s="20">
        <v>432</v>
      </c>
      <c r="B438" s="28" t="s">
        <v>4</v>
      </c>
      <c r="C438" s="40">
        <v>9292.7999999999993</v>
      </c>
      <c r="D438" s="43">
        <v>43616</v>
      </c>
      <c r="E438" s="41">
        <v>43609</v>
      </c>
      <c r="F438" s="21">
        <f t="shared" si="12"/>
        <v>-7</v>
      </c>
      <c r="G438" s="35">
        <f t="shared" si="13"/>
        <v>-65049.599999999991</v>
      </c>
    </row>
    <row r="439" spans="1:7" ht="14.25" x14ac:dyDescent="0.2">
      <c r="A439" s="20">
        <v>433</v>
      </c>
      <c r="B439" s="28" t="s">
        <v>35</v>
      </c>
      <c r="C439" s="40">
        <v>127.6</v>
      </c>
      <c r="D439" s="43">
        <v>43595</v>
      </c>
      <c r="E439" s="41">
        <v>43609</v>
      </c>
      <c r="F439" s="21">
        <f t="shared" si="12"/>
        <v>14</v>
      </c>
      <c r="G439" s="35">
        <f t="shared" si="13"/>
        <v>1786.3999999999999</v>
      </c>
    </row>
    <row r="440" spans="1:7" ht="14.25" x14ac:dyDescent="0.2">
      <c r="A440" s="20">
        <v>434</v>
      </c>
      <c r="B440" s="28" t="s">
        <v>22</v>
      </c>
      <c r="C440" s="40">
        <v>13680</v>
      </c>
      <c r="D440" s="43">
        <v>43616</v>
      </c>
      <c r="E440" s="41">
        <v>43609</v>
      </c>
      <c r="F440" s="21">
        <f t="shared" si="12"/>
        <v>-7</v>
      </c>
      <c r="G440" s="35">
        <f t="shared" si="13"/>
        <v>-95760</v>
      </c>
    </row>
    <row r="441" spans="1:7" ht="14.25" x14ac:dyDescent="0.2">
      <c r="A441" s="20">
        <v>435</v>
      </c>
      <c r="B441" s="28" t="s">
        <v>126</v>
      </c>
      <c r="C441" s="40">
        <v>806.04</v>
      </c>
      <c r="D441" s="43">
        <v>43616</v>
      </c>
      <c r="E441" s="41">
        <v>43609</v>
      </c>
      <c r="F441" s="21">
        <f t="shared" si="12"/>
        <v>-7</v>
      </c>
      <c r="G441" s="35">
        <f t="shared" si="13"/>
        <v>-5642.28</v>
      </c>
    </row>
    <row r="442" spans="1:7" ht="14.25" x14ac:dyDescent="0.2">
      <c r="A442" s="20">
        <v>436</v>
      </c>
      <c r="B442" s="28" t="s">
        <v>41</v>
      </c>
      <c r="C442" s="40">
        <v>220</v>
      </c>
      <c r="D442" s="43">
        <v>43584</v>
      </c>
      <c r="E442" s="41">
        <v>43609</v>
      </c>
      <c r="F442" s="21">
        <f t="shared" si="12"/>
        <v>25</v>
      </c>
      <c r="G442" s="35">
        <f t="shared" si="13"/>
        <v>5500</v>
      </c>
    </row>
    <row r="443" spans="1:7" ht="14.25" x14ac:dyDescent="0.2">
      <c r="A443" s="20">
        <v>437</v>
      </c>
      <c r="B443" s="28" t="s">
        <v>41</v>
      </c>
      <c r="C443" s="40">
        <v>100</v>
      </c>
      <c r="D443" s="43">
        <v>43601</v>
      </c>
      <c r="E443" s="41">
        <v>43609</v>
      </c>
      <c r="F443" s="21">
        <f t="shared" si="12"/>
        <v>8</v>
      </c>
      <c r="G443" s="35">
        <f t="shared" si="13"/>
        <v>800</v>
      </c>
    </row>
    <row r="444" spans="1:7" ht="14.25" x14ac:dyDescent="0.2">
      <c r="A444" s="20">
        <v>438</v>
      </c>
      <c r="B444" s="28" t="s">
        <v>172</v>
      </c>
      <c r="C444" s="40">
        <v>1330</v>
      </c>
      <c r="D444" s="43">
        <v>43617</v>
      </c>
      <c r="E444" s="41">
        <v>43609</v>
      </c>
      <c r="F444" s="21">
        <f t="shared" si="12"/>
        <v>-8</v>
      </c>
      <c r="G444" s="35">
        <f t="shared" si="13"/>
        <v>-10640</v>
      </c>
    </row>
    <row r="445" spans="1:7" ht="14.25" x14ac:dyDescent="0.2">
      <c r="A445" s="20">
        <v>439</v>
      </c>
      <c r="B445" s="28" t="s">
        <v>26</v>
      </c>
      <c r="C445" s="40">
        <v>3350</v>
      </c>
      <c r="D445" s="43">
        <v>43616</v>
      </c>
      <c r="E445" s="41">
        <v>43609</v>
      </c>
      <c r="F445" s="21">
        <f t="shared" si="12"/>
        <v>-7</v>
      </c>
      <c r="G445" s="35">
        <f t="shared" si="13"/>
        <v>-23450</v>
      </c>
    </row>
    <row r="446" spans="1:7" ht="14.25" x14ac:dyDescent="0.2">
      <c r="A446" s="20">
        <v>440</v>
      </c>
      <c r="B446" s="28" t="s">
        <v>24</v>
      </c>
      <c r="C446" s="40">
        <v>4390</v>
      </c>
      <c r="D446" s="43">
        <v>43616</v>
      </c>
      <c r="E446" s="41">
        <v>43609</v>
      </c>
      <c r="F446" s="21">
        <f t="shared" si="12"/>
        <v>-7</v>
      </c>
      <c r="G446" s="35">
        <f t="shared" si="13"/>
        <v>-30730</v>
      </c>
    </row>
    <row r="447" spans="1:7" ht="14.25" x14ac:dyDescent="0.2">
      <c r="A447" s="20">
        <v>441</v>
      </c>
      <c r="B447" s="28" t="s">
        <v>114</v>
      </c>
      <c r="C447" s="40">
        <v>168.19</v>
      </c>
      <c r="D447" s="43">
        <v>43611</v>
      </c>
      <c r="E447" s="41">
        <v>43609</v>
      </c>
      <c r="F447" s="21">
        <f t="shared" si="12"/>
        <v>-2</v>
      </c>
      <c r="G447" s="35">
        <f t="shared" si="13"/>
        <v>-336.38</v>
      </c>
    </row>
    <row r="448" spans="1:7" ht="14.25" x14ac:dyDescent="0.2">
      <c r="A448" s="20">
        <v>442</v>
      </c>
      <c r="B448" s="28" t="s">
        <v>64</v>
      </c>
      <c r="C448" s="40">
        <v>56.66</v>
      </c>
      <c r="D448" s="43">
        <v>43604</v>
      </c>
      <c r="E448" s="41">
        <v>43609</v>
      </c>
      <c r="F448" s="21">
        <f t="shared" si="12"/>
        <v>5</v>
      </c>
      <c r="G448" s="35">
        <f t="shared" si="13"/>
        <v>283.29999999999995</v>
      </c>
    </row>
    <row r="449" spans="1:7" ht="14.25" x14ac:dyDescent="0.2">
      <c r="A449" s="20">
        <v>443</v>
      </c>
      <c r="B449" s="28" t="s">
        <v>19</v>
      </c>
      <c r="C449" s="40">
        <v>452.9</v>
      </c>
      <c r="D449" s="43">
        <v>43614</v>
      </c>
      <c r="E449" s="41">
        <v>43609</v>
      </c>
      <c r="F449" s="21">
        <f t="shared" si="12"/>
        <v>-5</v>
      </c>
      <c r="G449" s="35">
        <f t="shared" si="13"/>
        <v>-2264.5</v>
      </c>
    </row>
    <row r="450" spans="1:7" ht="14.25" x14ac:dyDescent="0.2">
      <c r="A450" s="20">
        <v>444</v>
      </c>
      <c r="B450" s="28" t="s">
        <v>52</v>
      </c>
      <c r="C450" s="40">
        <v>61.75</v>
      </c>
      <c r="D450" s="43">
        <v>43612</v>
      </c>
      <c r="E450" s="41">
        <v>43612</v>
      </c>
      <c r="F450" s="21">
        <f t="shared" si="12"/>
        <v>0</v>
      </c>
      <c r="G450" s="35">
        <f t="shared" si="13"/>
        <v>0</v>
      </c>
    </row>
    <row r="451" spans="1:7" ht="14.25" x14ac:dyDescent="0.2">
      <c r="A451" s="20">
        <v>445</v>
      </c>
      <c r="B451" s="28" t="s">
        <v>40</v>
      </c>
      <c r="C451" s="40">
        <v>326</v>
      </c>
      <c r="D451" s="43">
        <v>43616</v>
      </c>
      <c r="E451" s="41">
        <v>43612</v>
      </c>
      <c r="F451" s="21">
        <f t="shared" si="12"/>
        <v>-4</v>
      </c>
      <c r="G451" s="35">
        <f t="shared" si="13"/>
        <v>-1304</v>
      </c>
    </row>
    <row r="452" spans="1:7" ht="14.25" x14ac:dyDescent="0.2">
      <c r="A452" s="20">
        <v>446</v>
      </c>
      <c r="B452" s="28" t="s">
        <v>157</v>
      </c>
      <c r="C452" s="40">
        <v>26779.4</v>
      </c>
      <c r="D452" s="43">
        <v>43600</v>
      </c>
      <c r="E452" s="41">
        <v>43612</v>
      </c>
      <c r="F452" s="21">
        <f t="shared" si="12"/>
        <v>12</v>
      </c>
      <c r="G452" s="35">
        <f t="shared" si="13"/>
        <v>321352.80000000005</v>
      </c>
    </row>
    <row r="453" spans="1:7" ht="14.25" x14ac:dyDescent="0.2">
      <c r="A453" s="20">
        <v>447</v>
      </c>
      <c r="B453" s="28" t="s">
        <v>172</v>
      </c>
      <c r="C453" s="40">
        <v>665</v>
      </c>
      <c r="D453" s="43">
        <v>43617</v>
      </c>
      <c r="E453" s="41">
        <v>43612</v>
      </c>
      <c r="F453" s="21">
        <f t="shared" si="12"/>
        <v>-5</v>
      </c>
      <c r="G453" s="35">
        <f t="shared" si="13"/>
        <v>-3325</v>
      </c>
    </row>
    <row r="454" spans="1:7" ht="14.25" x14ac:dyDescent="0.2">
      <c r="A454" s="20">
        <v>448</v>
      </c>
      <c r="B454" s="28" t="s">
        <v>131</v>
      </c>
      <c r="C454" s="40">
        <v>836</v>
      </c>
      <c r="D454" s="43">
        <v>43617</v>
      </c>
      <c r="E454" s="41">
        <v>43612</v>
      </c>
      <c r="F454" s="21">
        <f t="shared" si="12"/>
        <v>-5</v>
      </c>
      <c r="G454" s="35">
        <f t="shared" si="13"/>
        <v>-4180</v>
      </c>
    </row>
    <row r="455" spans="1:7" ht="14.25" x14ac:dyDescent="0.2">
      <c r="A455" s="20">
        <v>449</v>
      </c>
      <c r="B455" s="28" t="s">
        <v>155</v>
      </c>
      <c r="C455" s="40">
        <v>1248.21</v>
      </c>
      <c r="D455" s="43">
        <v>43621</v>
      </c>
      <c r="E455" s="41">
        <v>43612</v>
      </c>
      <c r="F455" s="21">
        <f t="shared" si="12"/>
        <v>-9</v>
      </c>
      <c r="G455" s="35">
        <f t="shared" si="13"/>
        <v>-11233.89</v>
      </c>
    </row>
    <row r="456" spans="1:7" ht="14.25" x14ac:dyDescent="0.2">
      <c r="A456" s="20">
        <v>450</v>
      </c>
      <c r="B456" s="28" t="s">
        <v>22</v>
      </c>
      <c r="C456" s="40">
        <v>4750</v>
      </c>
      <c r="D456" s="43">
        <v>43616</v>
      </c>
      <c r="E456" s="41">
        <v>43612</v>
      </c>
      <c r="F456" s="21">
        <f t="shared" ref="F456:F519" si="14">E456-D456</f>
        <v>-4</v>
      </c>
      <c r="G456" s="35">
        <f t="shared" ref="G456:G519" si="15">F456*C456</f>
        <v>-19000</v>
      </c>
    </row>
    <row r="457" spans="1:7" ht="14.25" x14ac:dyDescent="0.2">
      <c r="A457" s="20">
        <v>451</v>
      </c>
      <c r="B457" s="28" t="s">
        <v>26</v>
      </c>
      <c r="C457" s="40">
        <v>4235</v>
      </c>
      <c r="D457" s="43">
        <v>43616</v>
      </c>
      <c r="E457" s="41">
        <v>43612</v>
      </c>
      <c r="F457" s="21">
        <f t="shared" si="14"/>
        <v>-4</v>
      </c>
      <c r="G457" s="35">
        <f t="shared" si="15"/>
        <v>-16940</v>
      </c>
    </row>
    <row r="458" spans="1:7" ht="14.25" x14ac:dyDescent="0.2">
      <c r="A458" s="20">
        <v>452</v>
      </c>
      <c r="B458" s="28" t="s">
        <v>100</v>
      </c>
      <c r="C458" s="40">
        <v>4320</v>
      </c>
      <c r="D458" s="43">
        <v>43616</v>
      </c>
      <c r="E458" s="41">
        <v>43612</v>
      </c>
      <c r="F458" s="21">
        <f t="shared" si="14"/>
        <v>-4</v>
      </c>
      <c r="G458" s="35">
        <f t="shared" si="15"/>
        <v>-17280</v>
      </c>
    </row>
    <row r="459" spans="1:7" ht="14.25" x14ac:dyDescent="0.2">
      <c r="A459" s="20">
        <v>453</v>
      </c>
      <c r="B459" s="28" t="s">
        <v>21</v>
      </c>
      <c r="C459" s="40">
        <v>11223.99</v>
      </c>
      <c r="D459" s="43">
        <v>43616</v>
      </c>
      <c r="E459" s="41">
        <v>43612</v>
      </c>
      <c r="F459" s="21">
        <f t="shared" si="14"/>
        <v>-4</v>
      </c>
      <c r="G459" s="35">
        <f t="shared" si="15"/>
        <v>-44895.96</v>
      </c>
    </row>
    <row r="460" spans="1:7" ht="14.25" x14ac:dyDescent="0.2">
      <c r="A460" s="20">
        <v>454</v>
      </c>
      <c r="B460" s="28" t="s">
        <v>9</v>
      </c>
      <c r="C460" s="40">
        <v>4375</v>
      </c>
      <c r="D460" s="43">
        <v>43616</v>
      </c>
      <c r="E460" s="41">
        <v>43613</v>
      </c>
      <c r="F460" s="21">
        <f t="shared" si="14"/>
        <v>-3</v>
      </c>
      <c r="G460" s="35">
        <f t="shared" si="15"/>
        <v>-13125</v>
      </c>
    </row>
    <row r="461" spans="1:7" ht="14.25" x14ac:dyDescent="0.2">
      <c r="A461" s="20">
        <v>455</v>
      </c>
      <c r="B461" s="28" t="s">
        <v>22</v>
      </c>
      <c r="C461" s="40">
        <v>1948.47</v>
      </c>
      <c r="D461" s="43">
        <v>43616</v>
      </c>
      <c r="E461" s="41">
        <v>43613</v>
      </c>
      <c r="F461" s="21">
        <f t="shared" si="14"/>
        <v>-3</v>
      </c>
      <c r="G461" s="35">
        <f t="shared" si="15"/>
        <v>-5845.41</v>
      </c>
    </row>
    <row r="462" spans="1:7" ht="14.25" x14ac:dyDescent="0.2">
      <c r="A462" s="20">
        <v>456</v>
      </c>
      <c r="B462" s="28" t="s">
        <v>26</v>
      </c>
      <c r="C462" s="40">
        <v>3410.3</v>
      </c>
      <c r="D462" s="43">
        <v>43588</v>
      </c>
      <c r="E462" s="41">
        <v>43613</v>
      </c>
      <c r="F462" s="21">
        <f t="shared" si="14"/>
        <v>25</v>
      </c>
      <c r="G462" s="35">
        <f t="shared" si="15"/>
        <v>85257.5</v>
      </c>
    </row>
    <row r="463" spans="1:7" ht="14.25" x14ac:dyDescent="0.2">
      <c r="A463" s="20">
        <v>457</v>
      </c>
      <c r="B463" s="28" t="s">
        <v>69</v>
      </c>
      <c r="C463" s="40">
        <v>2754.45</v>
      </c>
      <c r="D463" s="43">
        <v>43615</v>
      </c>
      <c r="E463" s="41">
        <v>43613</v>
      </c>
      <c r="F463" s="21">
        <f t="shared" si="14"/>
        <v>-2</v>
      </c>
      <c r="G463" s="35">
        <f t="shared" si="15"/>
        <v>-5508.9</v>
      </c>
    </row>
    <row r="464" spans="1:7" ht="14.25" x14ac:dyDescent="0.2">
      <c r="A464" s="20">
        <v>458</v>
      </c>
      <c r="B464" s="28" t="s">
        <v>103</v>
      </c>
      <c r="C464" s="40">
        <v>611.79999999999995</v>
      </c>
      <c r="D464" s="43">
        <v>43616</v>
      </c>
      <c r="E464" s="41">
        <v>43613</v>
      </c>
      <c r="F464" s="21">
        <f t="shared" si="14"/>
        <v>-3</v>
      </c>
      <c r="G464" s="35">
        <f t="shared" si="15"/>
        <v>-1835.3999999999999</v>
      </c>
    </row>
    <row r="465" spans="1:7" ht="14.25" x14ac:dyDescent="0.2">
      <c r="A465" s="20">
        <v>459</v>
      </c>
      <c r="B465" s="28" t="s">
        <v>34</v>
      </c>
      <c r="C465" s="40">
        <v>2600</v>
      </c>
      <c r="D465" s="43">
        <v>43616</v>
      </c>
      <c r="E465" s="41">
        <v>43613</v>
      </c>
      <c r="F465" s="21">
        <f t="shared" si="14"/>
        <v>-3</v>
      </c>
      <c r="G465" s="35">
        <f t="shared" si="15"/>
        <v>-7800</v>
      </c>
    </row>
    <row r="466" spans="1:7" ht="14.25" x14ac:dyDescent="0.2">
      <c r="A466" s="20">
        <v>460</v>
      </c>
      <c r="B466" s="28" t="s">
        <v>104</v>
      </c>
      <c r="C466" s="40">
        <v>100</v>
      </c>
      <c r="D466" s="43">
        <v>43616</v>
      </c>
      <c r="E466" s="41">
        <v>43613</v>
      </c>
      <c r="F466" s="21">
        <f t="shared" si="14"/>
        <v>-3</v>
      </c>
      <c r="G466" s="35">
        <f t="shared" si="15"/>
        <v>-300</v>
      </c>
    </row>
    <row r="467" spans="1:7" ht="14.25" x14ac:dyDescent="0.2">
      <c r="A467" s="20">
        <v>461</v>
      </c>
      <c r="B467" s="28" t="s">
        <v>186</v>
      </c>
      <c r="C467" s="40">
        <v>21816.3</v>
      </c>
      <c r="D467" s="43">
        <v>43615</v>
      </c>
      <c r="E467" s="41">
        <v>43613</v>
      </c>
      <c r="F467" s="21">
        <f t="shared" si="14"/>
        <v>-2</v>
      </c>
      <c r="G467" s="35">
        <f t="shared" si="15"/>
        <v>-43632.6</v>
      </c>
    </row>
    <row r="468" spans="1:7" ht="14.25" x14ac:dyDescent="0.2">
      <c r="A468" s="20">
        <v>462</v>
      </c>
      <c r="B468" s="28" t="s">
        <v>98</v>
      </c>
      <c r="C468" s="40">
        <v>5823.79</v>
      </c>
      <c r="D468" s="43">
        <v>43616</v>
      </c>
      <c r="E468" s="41">
        <v>43613</v>
      </c>
      <c r="F468" s="21">
        <f t="shared" si="14"/>
        <v>-3</v>
      </c>
      <c r="G468" s="35">
        <f t="shared" si="15"/>
        <v>-17471.37</v>
      </c>
    </row>
    <row r="469" spans="1:7" ht="14.25" x14ac:dyDescent="0.2">
      <c r="A469" s="20">
        <v>463</v>
      </c>
      <c r="B469" s="28" t="s">
        <v>44</v>
      </c>
      <c r="C469" s="40">
        <v>266.7</v>
      </c>
      <c r="D469" s="43">
        <v>43570</v>
      </c>
      <c r="E469" s="41">
        <v>43613</v>
      </c>
      <c r="F469" s="21">
        <f t="shared" si="14"/>
        <v>43</v>
      </c>
      <c r="G469" s="35">
        <f t="shared" si="15"/>
        <v>11468.1</v>
      </c>
    </row>
    <row r="470" spans="1:7" ht="14.25" x14ac:dyDescent="0.2">
      <c r="A470" s="20">
        <v>464</v>
      </c>
      <c r="B470" s="28" t="s">
        <v>44</v>
      </c>
      <c r="C470" s="40">
        <v>105</v>
      </c>
      <c r="D470" s="43">
        <v>43571</v>
      </c>
      <c r="E470" s="41">
        <v>43613</v>
      </c>
      <c r="F470" s="21">
        <f t="shared" si="14"/>
        <v>42</v>
      </c>
      <c r="G470" s="35">
        <f t="shared" si="15"/>
        <v>4410</v>
      </c>
    </row>
    <row r="471" spans="1:7" ht="14.25" x14ac:dyDescent="0.2">
      <c r="A471" s="20">
        <v>465</v>
      </c>
      <c r="B471" s="28" t="s">
        <v>44</v>
      </c>
      <c r="C471" s="40">
        <v>220</v>
      </c>
      <c r="D471" s="43">
        <v>43598</v>
      </c>
      <c r="E471" s="41">
        <v>43613</v>
      </c>
      <c r="F471" s="21">
        <f t="shared" si="14"/>
        <v>15</v>
      </c>
      <c r="G471" s="35">
        <f t="shared" si="15"/>
        <v>3300</v>
      </c>
    </row>
    <row r="472" spans="1:7" ht="14.25" x14ac:dyDescent="0.2">
      <c r="A472" s="20">
        <v>466</v>
      </c>
      <c r="B472" s="28" t="s">
        <v>44</v>
      </c>
      <c r="C472" s="40">
        <v>100</v>
      </c>
      <c r="D472" s="43">
        <v>43628</v>
      </c>
      <c r="E472" s="41">
        <v>43613</v>
      </c>
      <c r="F472" s="21">
        <f t="shared" si="14"/>
        <v>-15</v>
      </c>
      <c r="G472" s="35">
        <f t="shared" si="15"/>
        <v>-1500</v>
      </c>
    </row>
    <row r="473" spans="1:7" ht="14.25" x14ac:dyDescent="0.2">
      <c r="A473" s="20">
        <v>467</v>
      </c>
      <c r="B473" s="28" t="s">
        <v>33</v>
      </c>
      <c r="C473" s="40">
        <v>774</v>
      </c>
      <c r="D473" s="43">
        <v>43616</v>
      </c>
      <c r="E473" s="41">
        <v>43613</v>
      </c>
      <c r="F473" s="21">
        <f t="shared" si="14"/>
        <v>-3</v>
      </c>
      <c r="G473" s="35">
        <f t="shared" si="15"/>
        <v>-2322</v>
      </c>
    </row>
    <row r="474" spans="1:7" ht="14.25" x14ac:dyDescent="0.2">
      <c r="A474" s="20">
        <v>468</v>
      </c>
      <c r="B474" s="28" t="s">
        <v>31</v>
      </c>
      <c r="C474" s="40">
        <v>4924.8</v>
      </c>
      <c r="D474" s="43">
        <v>43616</v>
      </c>
      <c r="E474" s="41">
        <v>43613</v>
      </c>
      <c r="F474" s="21">
        <f t="shared" si="14"/>
        <v>-3</v>
      </c>
      <c r="G474" s="35">
        <f t="shared" si="15"/>
        <v>-14774.400000000001</v>
      </c>
    </row>
    <row r="475" spans="1:7" ht="14.25" x14ac:dyDescent="0.2">
      <c r="A475" s="20">
        <v>469</v>
      </c>
      <c r="B475" s="28" t="s">
        <v>4</v>
      </c>
      <c r="C475" s="40">
        <v>6040.32</v>
      </c>
      <c r="D475" s="43">
        <v>43616</v>
      </c>
      <c r="E475" s="41">
        <v>43613</v>
      </c>
      <c r="F475" s="21">
        <f t="shared" si="14"/>
        <v>-3</v>
      </c>
      <c r="G475" s="35">
        <f t="shared" si="15"/>
        <v>-18120.96</v>
      </c>
    </row>
    <row r="476" spans="1:7" ht="14.25" x14ac:dyDescent="0.2">
      <c r="A476" s="20">
        <v>470</v>
      </c>
      <c r="B476" s="28" t="s">
        <v>14</v>
      </c>
      <c r="C476" s="40">
        <v>2053.66</v>
      </c>
      <c r="D476" s="43">
        <v>43616</v>
      </c>
      <c r="E476" s="41">
        <v>43613</v>
      </c>
      <c r="F476" s="21">
        <f t="shared" si="14"/>
        <v>-3</v>
      </c>
      <c r="G476" s="35">
        <f t="shared" si="15"/>
        <v>-6160.98</v>
      </c>
    </row>
    <row r="477" spans="1:7" ht="14.25" x14ac:dyDescent="0.2">
      <c r="A477" s="20">
        <v>471</v>
      </c>
      <c r="B477" s="28" t="s">
        <v>22</v>
      </c>
      <c r="C477" s="40">
        <v>4750</v>
      </c>
      <c r="D477" s="43">
        <v>43616</v>
      </c>
      <c r="E477" s="41">
        <v>43613</v>
      </c>
      <c r="F477" s="21">
        <f t="shared" si="14"/>
        <v>-3</v>
      </c>
      <c r="G477" s="35">
        <f t="shared" si="15"/>
        <v>-14250</v>
      </c>
    </row>
    <row r="478" spans="1:7" ht="14.25" x14ac:dyDescent="0.2">
      <c r="A478" s="20">
        <v>472</v>
      </c>
      <c r="B478" s="28" t="s">
        <v>34</v>
      </c>
      <c r="C478" s="40">
        <v>22114.74</v>
      </c>
      <c r="D478" s="43">
        <v>43616</v>
      </c>
      <c r="E478" s="41">
        <v>43613</v>
      </c>
      <c r="F478" s="21">
        <f t="shared" si="14"/>
        <v>-3</v>
      </c>
      <c r="G478" s="35">
        <f t="shared" si="15"/>
        <v>-66344.22</v>
      </c>
    </row>
    <row r="479" spans="1:7" ht="14.25" x14ac:dyDescent="0.2">
      <c r="A479" s="20">
        <v>473</v>
      </c>
      <c r="B479" s="28" t="s">
        <v>48</v>
      </c>
      <c r="C479" s="40">
        <v>330</v>
      </c>
      <c r="D479" s="43">
        <v>43616</v>
      </c>
      <c r="E479" s="41">
        <v>43613</v>
      </c>
      <c r="F479" s="21">
        <f t="shared" si="14"/>
        <v>-3</v>
      </c>
      <c r="G479" s="35">
        <f t="shared" si="15"/>
        <v>-990</v>
      </c>
    </row>
    <row r="480" spans="1:7" ht="14.25" x14ac:dyDescent="0.2">
      <c r="A480" s="20">
        <v>474</v>
      </c>
      <c r="B480" s="28" t="s">
        <v>51</v>
      </c>
      <c r="C480" s="40">
        <v>7506.25</v>
      </c>
      <c r="D480" s="43">
        <v>43616</v>
      </c>
      <c r="E480" s="41">
        <v>43613</v>
      </c>
      <c r="F480" s="21">
        <f t="shared" si="14"/>
        <v>-3</v>
      </c>
      <c r="G480" s="35">
        <f t="shared" si="15"/>
        <v>-22518.75</v>
      </c>
    </row>
    <row r="481" spans="1:7" ht="14.25" x14ac:dyDescent="0.2">
      <c r="A481" s="20">
        <v>475</v>
      </c>
      <c r="B481" s="28" t="s">
        <v>81</v>
      </c>
      <c r="C481" s="40">
        <v>565</v>
      </c>
      <c r="D481" s="43">
        <v>43677</v>
      </c>
      <c r="E481" s="41">
        <v>43613</v>
      </c>
      <c r="F481" s="21">
        <f t="shared" si="14"/>
        <v>-64</v>
      </c>
      <c r="G481" s="35">
        <f t="shared" si="15"/>
        <v>-36160</v>
      </c>
    </row>
    <row r="482" spans="1:7" ht="14.25" x14ac:dyDescent="0.2">
      <c r="A482" s="20">
        <v>476</v>
      </c>
      <c r="B482" s="28" t="s">
        <v>82</v>
      </c>
      <c r="C482" s="40">
        <v>485.86</v>
      </c>
      <c r="D482" s="43">
        <v>43616</v>
      </c>
      <c r="E482" s="41">
        <v>43613</v>
      </c>
      <c r="F482" s="21">
        <f t="shared" si="14"/>
        <v>-3</v>
      </c>
      <c r="G482" s="35">
        <f t="shared" si="15"/>
        <v>-1457.58</v>
      </c>
    </row>
    <row r="483" spans="1:7" ht="14.25" x14ac:dyDescent="0.2">
      <c r="A483" s="20">
        <v>477</v>
      </c>
      <c r="B483" s="28" t="s">
        <v>106</v>
      </c>
      <c r="C483" s="40">
        <v>3300</v>
      </c>
      <c r="D483" s="43">
        <v>43616</v>
      </c>
      <c r="E483" s="41">
        <v>43613</v>
      </c>
      <c r="F483" s="21">
        <f t="shared" si="14"/>
        <v>-3</v>
      </c>
      <c r="G483" s="35">
        <f t="shared" si="15"/>
        <v>-9900</v>
      </c>
    </row>
    <row r="484" spans="1:7" ht="14.25" x14ac:dyDescent="0.2">
      <c r="A484" s="20">
        <v>478</v>
      </c>
      <c r="B484" s="28" t="s">
        <v>26</v>
      </c>
      <c r="C484" s="40">
        <v>1942</v>
      </c>
      <c r="D484" s="43">
        <v>43616</v>
      </c>
      <c r="E484" s="41">
        <v>43613</v>
      </c>
      <c r="F484" s="21">
        <f t="shared" si="14"/>
        <v>-3</v>
      </c>
      <c r="G484" s="35">
        <f t="shared" si="15"/>
        <v>-5826</v>
      </c>
    </row>
    <row r="485" spans="1:7" ht="14.25" x14ac:dyDescent="0.2">
      <c r="A485" s="20">
        <v>479</v>
      </c>
      <c r="B485" s="28" t="s">
        <v>58</v>
      </c>
      <c r="C485" s="40">
        <v>1642</v>
      </c>
      <c r="D485" s="43">
        <v>43616</v>
      </c>
      <c r="E485" s="41">
        <v>43613</v>
      </c>
      <c r="F485" s="21">
        <f t="shared" si="14"/>
        <v>-3</v>
      </c>
      <c r="G485" s="35">
        <f t="shared" si="15"/>
        <v>-4926</v>
      </c>
    </row>
    <row r="486" spans="1:7" ht="14.25" x14ac:dyDescent="0.2">
      <c r="A486" s="20">
        <v>480</v>
      </c>
      <c r="B486" s="28" t="s">
        <v>123</v>
      </c>
      <c r="C486" s="40">
        <v>53.72</v>
      </c>
      <c r="D486" s="43">
        <v>43600</v>
      </c>
      <c r="E486" s="41">
        <v>43613</v>
      </c>
      <c r="F486" s="21">
        <f t="shared" si="14"/>
        <v>13</v>
      </c>
      <c r="G486" s="35">
        <f t="shared" si="15"/>
        <v>698.36</v>
      </c>
    </row>
    <row r="487" spans="1:7" ht="14.25" x14ac:dyDescent="0.2">
      <c r="A487" s="20">
        <v>481</v>
      </c>
      <c r="B487" s="28" t="s">
        <v>25</v>
      </c>
      <c r="C487" s="40">
        <v>1085.1600000000001</v>
      </c>
      <c r="D487" s="43">
        <v>43616</v>
      </c>
      <c r="E487" s="41">
        <v>43613</v>
      </c>
      <c r="F487" s="21">
        <f t="shared" si="14"/>
        <v>-3</v>
      </c>
      <c r="G487" s="35">
        <f t="shared" si="15"/>
        <v>-3255.4800000000005</v>
      </c>
    </row>
    <row r="488" spans="1:7" ht="14.25" x14ac:dyDescent="0.2">
      <c r="A488" s="20">
        <v>482</v>
      </c>
      <c r="B488" s="28" t="s">
        <v>59</v>
      </c>
      <c r="C488" s="40">
        <v>151.1</v>
      </c>
      <c r="D488" s="43">
        <v>43616</v>
      </c>
      <c r="E488" s="41">
        <v>43613</v>
      </c>
      <c r="F488" s="21">
        <f t="shared" si="14"/>
        <v>-3</v>
      </c>
      <c r="G488" s="35">
        <f t="shared" si="15"/>
        <v>-453.29999999999995</v>
      </c>
    </row>
    <row r="489" spans="1:7" ht="14.25" x14ac:dyDescent="0.2">
      <c r="A489" s="20">
        <v>483</v>
      </c>
      <c r="B489" s="28" t="s">
        <v>16</v>
      </c>
      <c r="C489" s="40">
        <v>249.2</v>
      </c>
      <c r="D489" s="43">
        <v>43616</v>
      </c>
      <c r="E489" s="41">
        <v>43613</v>
      </c>
      <c r="F489" s="21">
        <f t="shared" si="14"/>
        <v>-3</v>
      </c>
      <c r="G489" s="35">
        <f t="shared" si="15"/>
        <v>-747.59999999999991</v>
      </c>
    </row>
    <row r="490" spans="1:7" ht="14.25" x14ac:dyDescent="0.2">
      <c r="A490" s="20">
        <v>484</v>
      </c>
      <c r="B490" s="28" t="s">
        <v>77</v>
      </c>
      <c r="C490" s="40">
        <v>4540</v>
      </c>
      <c r="D490" s="43">
        <v>43616</v>
      </c>
      <c r="E490" s="41">
        <v>43613</v>
      </c>
      <c r="F490" s="21">
        <f t="shared" si="14"/>
        <v>-3</v>
      </c>
      <c r="G490" s="35">
        <f t="shared" si="15"/>
        <v>-13620</v>
      </c>
    </row>
    <row r="491" spans="1:7" ht="14.25" x14ac:dyDescent="0.2">
      <c r="A491" s="20">
        <v>485</v>
      </c>
      <c r="B491" s="28" t="s">
        <v>116</v>
      </c>
      <c r="C491" s="40">
        <v>1500</v>
      </c>
      <c r="D491" s="43">
        <v>43601</v>
      </c>
      <c r="E491" s="41">
        <v>43613</v>
      </c>
      <c r="F491" s="21">
        <f t="shared" si="14"/>
        <v>12</v>
      </c>
      <c r="G491" s="35">
        <f t="shared" si="15"/>
        <v>18000</v>
      </c>
    </row>
    <row r="492" spans="1:7" ht="14.25" x14ac:dyDescent="0.2">
      <c r="A492" s="20">
        <v>486</v>
      </c>
      <c r="B492" s="28" t="s">
        <v>1</v>
      </c>
      <c r="C492" s="40">
        <v>712.53</v>
      </c>
      <c r="D492" s="43">
        <v>43613</v>
      </c>
      <c r="E492" s="41">
        <v>43613</v>
      </c>
      <c r="F492" s="21">
        <f t="shared" si="14"/>
        <v>0</v>
      </c>
      <c r="G492" s="35">
        <f t="shared" si="15"/>
        <v>0</v>
      </c>
    </row>
    <row r="493" spans="1:7" ht="14.25" x14ac:dyDescent="0.2">
      <c r="A493" s="20">
        <v>487</v>
      </c>
      <c r="B493" s="28" t="s">
        <v>26</v>
      </c>
      <c r="C493" s="40">
        <v>2772.92</v>
      </c>
      <c r="D493" s="43">
        <v>43588</v>
      </c>
      <c r="E493" s="41">
        <v>43614</v>
      </c>
      <c r="F493" s="21">
        <f t="shared" si="14"/>
        <v>26</v>
      </c>
      <c r="G493" s="35">
        <f t="shared" si="15"/>
        <v>72095.92</v>
      </c>
    </row>
    <row r="494" spans="1:7" ht="14.25" x14ac:dyDescent="0.2">
      <c r="A494" s="20">
        <v>488</v>
      </c>
      <c r="B494" s="28" t="s">
        <v>24</v>
      </c>
      <c r="C494" s="40">
        <v>5940</v>
      </c>
      <c r="D494" s="43">
        <v>43616</v>
      </c>
      <c r="E494" s="41">
        <v>43614</v>
      </c>
      <c r="F494" s="21">
        <f t="shared" si="14"/>
        <v>-2</v>
      </c>
      <c r="G494" s="35">
        <f t="shared" si="15"/>
        <v>-11880</v>
      </c>
    </row>
    <row r="495" spans="1:7" ht="14.25" x14ac:dyDescent="0.2">
      <c r="A495" s="20">
        <v>489</v>
      </c>
      <c r="B495" s="28" t="s">
        <v>34</v>
      </c>
      <c r="C495" s="40">
        <v>1841.28</v>
      </c>
      <c r="D495" s="43">
        <v>43616</v>
      </c>
      <c r="E495" s="41">
        <v>43614</v>
      </c>
      <c r="F495" s="21">
        <f t="shared" si="14"/>
        <v>-2</v>
      </c>
      <c r="G495" s="35">
        <f t="shared" si="15"/>
        <v>-3682.56</v>
      </c>
    </row>
    <row r="496" spans="1:7" ht="14.25" x14ac:dyDescent="0.2">
      <c r="A496" s="20">
        <v>490</v>
      </c>
      <c r="B496" s="28" t="s">
        <v>208</v>
      </c>
      <c r="C496" s="40">
        <v>1261.1400000000001</v>
      </c>
      <c r="D496" s="43">
        <v>43615</v>
      </c>
      <c r="E496" s="41">
        <v>43615</v>
      </c>
      <c r="F496" s="21">
        <f t="shared" si="14"/>
        <v>0</v>
      </c>
      <c r="G496" s="35">
        <f t="shared" si="15"/>
        <v>0</v>
      </c>
    </row>
    <row r="497" spans="1:7" ht="14.25" x14ac:dyDescent="0.2">
      <c r="A497" s="20">
        <v>491</v>
      </c>
      <c r="B497" s="28" t="s">
        <v>22</v>
      </c>
      <c r="C497" s="40">
        <v>257.25</v>
      </c>
      <c r="D497" s="43">
        <v>43616</v>
      </c>
      <c r="E497" s="41">
        <v>43615</v>
      </c>
      <c r="F497" s="21">
        <f t="shared" si="14"/>
        <v>-1</v>
      </c>
      <c r="G497" s="35">
        <f t="shared" si="15"/>
        <v>-257.25</v>
      </c>
    </row>
    <row r="498" spans="1:7" ht="14.25" x14ac:dyDescent="0.2">
      <c r="A498" s="20">
        <v>492</v>
      </c>
      <c r="B498" s="28" t="s">
        <v>26</v>
      </c>
      <c r="C498" s="40">
        <v>608.54999999999995</v>
      </c>
      <c r="D498" s="43">
        <v>43588</v>
      </c>
      <c r="E498" s="41">
        <v>43615</v>
      </c>
      <c r="F498" s="21">
        <f t="shared" si="14"/>
        <v>27</v>
      </c>
      <c r="G498" s="35">
        <f t="shared" si="15"/>
        <v>16430.849999999999</v>
      </c>
    </row>
    <row r="499" spans="1:7" ht="14.25" x14ac:dyDescent="0.2">
      <c r="A499" s="20">
        <v>493</v>
      </c>
      <c r="B499" s="28" t="s">
        <v>83</v>
      </c>
      <c r="C499" s="40">
        <v>200</v>
      </c>
      <c r="D499" s="43">
        <v>43613</v>
      </c>
      <c r="E499" s="41">
        <v>43615</v>
      </c>
      <c r="F499" s="21">
        <f t="shared" si="14"/>
        <v>2</v>
      </c>
      <c r="G499" s="35">
        <f t="shared" si="15"/>
        <v>400</v>
      </c>
    </row>
    <row r="500" spans="1:7" ht="14.25" x14ac:dyDescent="0.2">
      <c r="A500" s="20">
        <v>494</v>
      </c>
      <c r="B500" s="28" t="s">
        <v>36</v>
      </c>
      <c r="C500" s="40">
        <v>256.10000000000002</v>
      </c>
      <c r="D500" s="43">
        <v>43616</v>
      </c>
      <c r="E500" s="41">
        <v>43615</v>
      </c>
      <c r="F500" s="21">
        <f t="shared" si="14"/>
        <v>-1</v>
      </c>
      <c r="G500" s="35">
        <f t="shared" si="15"/>
        <v>-256.10000000000002</v>
      </c>
    </row>
    <row r="501" spans="1:7" ht="14.25" x14ac:dyDescent="0.2">
      <c r="A501" s="20">
        <v>495</v>
      </c>
      <c r="B501" s="28" t="s">
        <v>113</v>
      </c>
      <c r="C501" s="40">
        <v>3266.75</v>
      </c>
      <c r="D501" s="43">
        <v>43623</v>
      </c>
      <c r="E501" s="41">
        <v>43615</v>
      </c>
      <c r="F501" s="21">
        <f t="shared" si="14"/>
        <v>-8</v>
      </c>
      <c r="G501" s="35">
        <f t="shared" si="15"/>
        <v>-26134</v>
      </c>
    </row>
    <row r="502" spans="1:7" ht="14.25" x14ac:dyDescent="0.2">
      <c r="A502" s="20">
        <v>496</v>
      </c>
      <c r="B502" s="28" t="s">
        <v>32</v>
      </c>
      <c r="C502" s="40">
        <v>579.66</v>
      </c>
      <c r="D502" s="43">
        <v>43616</v>
      </c>
      <c r="E502" s="41">
        <v>43615</v>
      </c>
      <c r="F502" s="21">
        <f t="shared" si="14"/>
        <v>-1</v>
      </c>
      <c r="G502" s="35">
        <f t="shared" si="15"/>
        <v>-579.66</v>
      </c>
    </row>
    <row r="503" spans="1:7" ht="14.25" x14ac:dyDescent="0.2">
      <c r="A503" s="20">
        <v>497</v>
      </c>
      <c r="B503" s="28" t="s">
        <v>34</v>
      </c>
      <c r="C503" s="40">
        <v>12877.34</v>
      </c>
      <c r="D503" s="43">
        <v>43616</v>
      </c>
      <c r="E503" s="41">
        <v>43615</v>
      </c>
      <c r="F503" s="21">
        <f t="shared" si="14"/>
        <v>-1</v>
      </c>
      <c r="G503" s="35">
        <f t="shared" si="15"/>
        <v>-12877.34</v>
      </c>
    </row>
    <row r="504" spans="1:7" ht="14.25" x14ac:dyDescent="0.2">
      <c r="A504" s="20">
        <v>498</v>
      </c>
      <c r="B504" s="28" t="s">
        <v>109</v>
      </c>
      <c r="C504" s="40">
        <v>1172.5999999999999</v>
      </c>
      <c r="D504" s="43">
        <v>43616</v>
      </c>
      <c r="E504" s="41">
        <v>43615</v>
      </c>
      <c r="F504" s="21">
        <f t="shared" si="14"/>
        <v>-1</v>
      </c>
      <c r="G504" s="35">
        <f t="shared" si="15"/>
        <v>-1172.5999999999999</v>
      </c>
    </row>
    <row r="505" spans="1:7" ht="14.25" x14ac:dyDescent="0.2">
      <c r="A505" s="20">
        <v>499</v>
      </c>
      <c r="B505" s="28" t="s">
        <v>108</v>
      </c>
      <c r="C505" s="40">
        <v>300137.71000000002</v>
      </c>
      <c r="D505" s="43">
        <v>43616</v>
      </c>
      <c r="E505" s="41">
        <v>43616</v>
      </c>
      <c r="F505" s="21">
        <f t="shared" si="14"/>
        <v>0</v>
      </c>
      <c r="G505" s="35">
        <f t="shared" si="15"/>
        <v>0</v>
      </c>
    </row>
    <row r="506" spans="1:7" ht="14.25" x14ac:dyDescent="0.2">
      <c r="A506" s="20">
        <v>500</v>
      </c>
      <c r="B506" s="28" t="s">
        <v>89</v>
      </c>
      <c r="C506" s="40">
        <v>4995.34</v>
      </c>
      <c r="D506" s="43">
        <v>43616</v>
      </c>
      <c r="E506" s="41">
        <v>43616</v>
      </c>
      <c r="F506" s="21">
        <f t="shared" si="14"/>
        <v>0</v>
      </c>
      <c r="G506" s="35">
        <f t="shared" si="15"/>
        <v>0</v>
      </c>
    </row>
    <row r="507" spans="1:7" ht="14.25" x14ac:dyDescent="0.2">
      <c r="A507" s="20">
        <v>501</v>
      </c>
      <c r="B507" s="28" t="s">
        <v>89</v>
      </c>
      <c r="C507" s="40">
        <v>1325.36</v>
      </c>
      <c r="D507" s="43">
        <v>43616</v>
      </c>
      <c r="E507" s="41">
        <v>43616</v>
      </c>
      <c r="F507" s="21">
        <f t="shared" si="14"/>
        <v>0</v>
      </c>
      <c r="G507" s="35">
        <f t="shared" si="15"/>
        <v>0</v>
      </c>
    </row>
    <row r="508" spans="1:7" ht="14.25" x14ac:dyDescent="0.2">
      <c r="A508" s="20">
        <v>502</v>
      </c>
      <c r="B508" s="28" t="s">
        <v>29</v>
      </c>
      <c r="C508" s="40">
        <v>9415</v>
      </c>
      <c r="D508" s="43">
        <v>43626</v>
      </c>
      <c r="E508" s="41">
        <v>43616</v>
      </c>
      <c r="F508" s="21">
        <f t="shared" si="14"/>
        <v>-10</v>
      </c>
      <c r="G508" s="35">
        <f t="shared" si="15"/>
        <v>-94150</v>
      </c>
    </row>
    <row r="509" spans="1:7" ht="14.25" x14ac:dyDescent="0.2">
      <c r="A509" s="20">
        <v>503</v>
      </c>
      <c r="B509" s="28" t="s">
        <v>9</v>
      </c>
      <c r="C509" s="40">
        <v>11550</v>
      </c>
      <c r="D509" s="43">
        <v>43616</v>
      </c>
      <c r="E509" s="41">
        <v>43616</v>
      </c>
      <c r="F509" s="21">
        <f t="shared" si="14"/>
        <v>0</v>
      </c>
      <c r="G509" s="35">
        <f t="shared" si="15"/>
        <v>0</v>
      </c>
    </row>
    <row r="510" spans="1:7" ht="14.25" x14ac:dyDescent="0.2">
      <c r="A510" s="20">
        <v>504</v>
      </c>
      <c r="B510" s="28" t="s">
        <v>184</v>
      </c>
      <c r="C510" s="40">
        <v>1530.8</v>
      </c>
      <c r="D510" s="43">
        <v>43630</v>
      </c>
      <c r="E510" s="41">
        <v>43619</v>
      </c>
      <c r="F510" s="21">
        <f t="shared" si="14"/>
        <v>-11</v>
      </c>
      <c r="G510" s="35">
        <f t="shared" si="15"/>
        <v>-16838.8</v>
      </c>
    </row>
    <row r="511" spans="1:7" ht="14.25" x14ac:dyDescent="0.2">
      <c r="A511" s="20">
        <v>505</v>
      </c>
      <c r="B511" s="28" t="s">
        <v>29</v>
      </c>
      <c r="C511" s="40">
        <v>43575</v>
      </c>
      <c r="D511" s="43">
        <v>43626</v>
      </c>
      <c r="E511" s="41">
        <v>43619</v>
      </c>
      <c r="F511" s="21">
        <f t="shared" si="14"/>
        <v>-7</v>
      </c>
      <c r="G511" s="35">
        <f t="shared" si="15"/>
        <v>-305025</v>
      </c>
    </row>
    <row r="512" spans="1:7" ht="14.25" x14ac:dyDescent="0.2">
      <c r="A512" s="20">
        <v>506</v>
      </c>
      <c r="B512" s="28" t="s">
        <v>158</v>
      </c>
      <c r="C512" s="40">
        <v>300</v>
      </c>
      <c r="D512" s="43">
        <v>43631</v>
      </c>
      <c r="E512" s="41">
        <v>43619</v>
      </c>
      <c r="F512" s="21">
        <f t="shared" si="14"/>
        <v>-12</v>
      </c>
      <c r="G512" s="35">
        <f t="shared" si="15"/>
        <v>-3600</v>
      </c>
    </row>
    <row r="513" spans="1:7" ht="14.25" x14ac:dyDescent="0.2">
      <c r="A513" s="20">
        <v>507</v>
      </c>
      <c r="B513" s="28" t="s">
        <v>145</v>
      </c>
      <c r="C513" s="40">
        <v>160</v>
      </c>
      <c r="D513" s="43">
        <v>43620</v>
      </c>
      <c r="E513" s="41">
        <v>43620</v>
      </c>
      <c r="F513" s="21">
        <f t="shared" si="14"/>
        <v>0</v>
      </c>
      <c r="G513" s="35">
        <f t="shared" si="15"/>
        <v>0</v>
      </c>
    </row>
    <row r="514" spans="1:7" ht="14.25" x14ac:dyDescent="0.2">
      <c r="A514" s="20">
        <v>508</v>
      </c>
      <c r="B514" s="28" t="s">
        <v>60</v>
      </c>
      <c r="C514" s="40">
        <v>1653.58</v>
      </c>
      <c r="D514" s="43">
        <v>43600</v>
      </c>
      <c r="E514" s="41">
        <v>43620</v>
      </c>
      <c r="F514" s="21">
        <f t="shared" si="14"/>
        <v>20</v>
      </c>
      <c r="G514" s="35">
        <f t="shared" si="15"/>
        <v>33071.599999999999</v>
      </c>
    </row>
    <row r="515" spans="1:7" ht="14.25" x14ac:dyDescent="0.2">
      <c r="A515" s="20">
        <v>509</v>
      </c>
      <c r="B515" s="28" t="s">
        <v>98</v>
      </c>
      <c r="C515" s="40">
        <v>6947.54</v>
      </c>
      <c r="D515" s="43">
        <v>43624</v>
      </c>
      <c r="E515" s="41">
        <v>43620</v>
      </c>
      <c r="F515" s="21">
        <f t="shared" si="14"/>
        <v>-4</v>
      </c>
      <c r="G515" s="35">
        <f t="shared" si="15"/>
        <v>-27790.16</v>
      </c>
    </row>
    <row r="516" spans="1:7" ht="14.25" x14ac:dyDescent="0.2">
      <c r="A516" s="20">
        <v>510</v>
      </c>
      <c r="B516" s="28" t="s">
        <v>119</v>
      </c>
      <c r="C516" s="40">
        <v>46.3</v>
      </c>
      <c r="D516" s="43">
        <v>43621</v>
      </c>
      <c r="E516" s="41">
        <v>43621</v>
      </c>
      <c r="F516" s="21">
        <f t="shared" si="14"/>
        <v>0</v>
      </c>
      <c r="G516" s="35">
        <f t="shared" si="15"/>
        <v>0</v>
      </c>
    </row>
    <row r="517" spans="1:7" ht="14.25" x14ac:dyDescent="0.2">
      <c r="A517" s="20">
        <v>511</v>
      </c>
      <c r="B517" s="28" t="s">
        <v>92</v>
      </c>
      <c r="C517" s="40">
        <v>350</v>
      </c>
      <c r="D517" s="43">
        <v>43663</v>
      </c>
      <c r="E517" s="41">
        <v>43622</v>
      </c>
      <c r="F517" s="21">
        <f t="shared" si="14"/>
        <v>-41</v>
      </c>
      <c r="G517" s="35">
        <f t="shared" si="15"/>
        <v>-14350</v>
      </c>
    </row>
    <row r="518" spans="1:7" ht="14.25" x14ac:dyDescent="0.2">
      <c r="A518" s="20">
        <v>512</v>
      </c>
      <c r="B518" s="28" t="s">
        <v>55</v>
      </c>
      <c r="C518" s="40">
        <v>4257.6499999999996</v>
      </c>
      <c r="D518" s="43">
        <v>43646</v>
      </c>
      <c r="E518" s="41">
        <v>43623</v>
      </c>
      <c r="F518" s="21">
        <f t="shared" si="14"/>
        <v>-23</v>
      </c>
      <c r="G518" s="35">
        <f t="shared" si="15"/>
        <v>-97925.95</v>
      </c>
    </row>
    <row r="519" spans="1:7" ht="14.25" x14ac:dyDescent="0.2">
      <c r="A519" s="20">
        <v>513</v>
      </c>
      <c r="B519" s="28" t="s">
        <v>63</v>
      </c>
      <c r="C519" s="40">
        <v>2544.0100000000002</v>
      </c>
      <c r="D519" s="43">
        <v>43646</v>
      </c>
      <c r="E519" s="41">
        <v>43623</v>
      </c>
      <c r="F519" s="21">
        <f t="shared" si="14"/>
        <v>-23</v>
      </c>
      <c r="G519" s="35">
        <f t="shared" si="15"/>
        <v>-58512.23</v>
      </c>
    </row>
    <row r="520" spans="1:7" ht="14.25" x14ac:dyDescent="0.2">
      <c r="A520" s="20">
        <v>514</v>
      </c>
      <c r="B520" s="28" t="s">
        <v>164</v>
      </c>
      <c r="C520" s="40">
        <v>238</v>
      </c>
      <c r="D520" s="43">
        <v>43633</v>
      </c>
      <c r="E520" s="41">
        <v>43626</v>
      </c>
      <c r="F520" s="21">
        <f t="shared" ref="F520:F583" si="16">E520-D520</f>
        <v>-7</v>
      </c>
      <c r="G520" s="35">
        <f t="shared" ref="G520:G583" si="17">F520*C520</f>
        <v>-1666</v>
      </c>
    </row>
    <row r="521" spans="1:7" ht="14.25" x14ac:dyDescent="0.2">
      <c r="A521" s="20">
        <v>515</v>
      </c>
      <c r="B521" s="28" t="s">
        <v>123</v>
      </c>
      <c r="C521" s="40">
        <v>66.12</v>
      </c>
      <c r="D521" s="43">
        <v>43633</v>
      </c>
      <c r="E521" s="41">
        <v>43628</v>
      </c>
      <c r="F521" s="21">
        <f t="shared" si="16"/>
        <v>-5</v>
      </c>
      <c r="G521" s="35">
        <f t="shared" si="17"/>
        <v>-330.6</v>
      </c>
    </row>
    <row r="522" spans="1:7" ht="14.25" x14ac:dyDescent="0.2">
      <c r="A522" s="20">
        <v>516</v>
      </c>
      <c r="B522" s="28" t="s">
        <v>98</v>
      </c>
      <c r="C522" s="40">
        <v>6943.39</v>
      </c>
      <c r="D522" s="43">
        <v>43630</v>
      </c>
      <c r="E522" s="41">
        <v>43628</v>
      </c>
      <c r="F522" s="21">
        <f t="shared" si="16"/>
        <v>-2</v>
      </c>
      <c r="G522" s="35">
        <f t="shared" si="17"/>
        <v>-13886.78</v>
      </c>
    </row>
    <row r="523" spans="1:7" ht="14.25" x14ac:dyDescent="0.2">
      <c r="A523" s="20">
        <v>517</v>
      </c>
      <c r="B523" s="28" t="s">
        <v>132</v>
      </c>
      <c r="C523" s="40">
        <v>2687.4</v>
      </c>
      <c r="D523" s="43">
        <v>43663</v>
      </c>
      <c r="E523" s="41">
        <v>43628</v>
      </c>
      <c r="F523" s="21">
        <f t="shared" si="16"/>
        <v>-35</v>
      </c>
      <c r="G523" s="35">
        <f t="shared" si="17"/>
        <v>-94059</v>
      </c>
    </row>
    <row r="524" spans="1:7" ht="14.25" x14ac:dyDescent="0.2">
      <c r="A524" s="20">
        <v>518</v>
      </c>
      <c r="B524" s="28" t="s">
        <v>163</v>
      </c>
      <c r="C524" s="40">
        <v>432</v>
      </c>
      <c r="D524" s="43">
        <v>43616</v>
      </c>
      <c r="E524" s="41">
        <v>43628</v>
      </c>
      <c r="F524" s="21">
        <f t="shared" si="16"/>
        <v>12</v>
      </c>
      <c r="G524" s="35">
        <f t="shared" si="17"/>
        <v>5184</v>
      </c>
    </row>
    <row r="525" spans="1:7" ht="14.25" x14ac:dyDescent="0.2">
      <c r="A525" s="20">
        <v>519</v>
      </c>
      <c r="B525" s="28" t="s">
        <v>170</v>
      </c>
      <c r="C525" s="40">
        <v>23.78</v>
      </c>
      <c r="D525" s="43">
        <v>43628</v>
      </c>
      <c r="E525" s="41">
        <v>43628</v>
      </c>
      <c r="F525" s="21">
        <f t="shared" si="16"/>
        <v>0</v>
      </c>
      <c r="G525" s="35">
        <f t="shared" si="17"/>
        <v>0</v>
      </c>
    </row>
    <row r="526" spans="1:7" ht="14.25" x14ac:dyDescent="0.2">
      <c r="A526" s="20">
        <v>520</v>
      </c>
      <c r="B526" s="28" t="s">
        <v>166</v>
      </c>
      <c r="C526" s="40">
        <v>9300</v>
      </c>
      <c r="D526" s="43">
        <v>43633</v>
      </c>
      <c r="E526" s="41">
        <v>43633</v>
      </c>
      <c r="F526" s="21">
        <f t="shared" si="16"/>
        <v>0</v>
      </c>
      <c r="G526" s="35">
        <f t="shared" si="17"/>
        <v>0</v>
      </c>
    </row>
    <row r="527" spans="1:7" ht="14.25" x14ac:dyDescent="0.2">
      <c r="A527" s="20">
        <v>521</v>
      </c>
      <c r="B527" s="28" t="s">
        <v>99</v>
      </c>
      <c r="C527" s="40">
        <v>185</v>
      </c>
      <c r="D527" s="43">
        <v>43616</v>
      </c>
      <c r="E527" s="41">
        <v>43634</v>
      </c>
      <c r="F527" s="21">
        <f t="shared" si="16"/>
        <v>18</v>
      </c>
      <c r="G527" s="35">
        <f t="shared" si="17"/>
        <v>3330</v>
      </c>
    </row>
    <row r="528" spans="1:7" ht="14.25" x14ac:dyDescent="0.2">
      <c r="A528" s="20">
        <v>522</v>
      </c>
      <c r="B528" s="28" t="s">
        <v>119</v>
      </c>
      <c r="C528" s="40">
        <v>10.8</v>
      </c>
      <c r="D528" s="43">
        <v>43635</v>
      </c>
      <c r="E528" s="41">
        <v>43635</v>
      </c>
      <c r="F528" s="21">
        <f t="shared" si="16"/>
        <v>0</v>
      </c>
      <c r="G528" s="35">
        <f t="shared" si="17"/>
        <v>0</v>
      </c>
    </row>
    <row r="529" spans="1:7" ht="14.25" x14ac:dyDescent="0.2">
      <c r="A529" s="20">
        <v>523</v>
      </c>
      <c r="B529" s="28" t="s">
        <v>98</v>
      </c>
      <c r="C529" s="40">
        <v>7009.43</v>
      </c>
      <c r="D529" s="43">
        <v>43637</v>
      </c>
      <c r="E529" s="41">
        <v>43636</v>
      </c>
      <c r="F529" s="21">
        <f t="shared" si="16"/>
        <v>-1</v>
      </c>
      <c r="G529" s="35">
        <f t="shared" si="17"/>
        <v>-7009.43</v>
      </c>
    </row>
    <row r="530" spans="1:7" ht="14.25" x14ac:dyDescent="0.2">
      <c r="A530" s="20">
        <v>524</v>
      </c>
      <c r="B530" s="28" t="s">
        <v>122</v>
      </c>
      <c r="C530" s="40">
        <v>791.03</v>
      </c>
      <c r="D530" s="43">
        <v>43646</v>
      </c>
      <c r="E530" s="41">
        <v>43641</v>
      </c>
      <c r="F530" s="21">
        <f t="shared" si="16"/>
        <v>-5</v>
      </c>
      <c r="G530" s="35">
        <f t="shared" si="17"/>
        <v>-3955.1499999999996</v>
      </c>
    </row>
    <row r="531" spans="1:7" ht="14.25" x14ac:dyDescent="0.2">
      <c r="A531" s="20">
        <v>525</v>
      </c>
      <c r="B531" s="28" t="s">
        <v>155</v>
      </c>
      <c r="C531" s="40">
        <v>1205.28</v>
      </c>
      <c r="D531" s="43">
        <v>43643</v>
      </c>
      <c r="E531" s="41">
        <v>43641</v>
      </c>
      <c r="F531" s="21">
        <f t="shared" si="16"/>
        <v>-2</v>
      </c>
      <c r="G531" s="35">
        <f t="shared" si="17"/>
        <v>-2410.56</v>
      </c>
    </row>
    <row r="532" spans="1:7" ht="14.25" x14ac:dyDescent="0.2">
      <c r="A532" s="20">
        <v>526</v>
      </c>
      <c r="B532" s="28" t="s">
        <v>22</v>
      </c>
      <c r="C532" s="40">
        <v>13680</v>
      </c>
      <c r="D532" s="43">
        <v>43646</v>
      </c>
      <c r="E532" s="41">
        <v>43641</v>
      </c>
      <c r="F532" s="21">
        <f t="shared" si="16"/>
        <v>-5</v>
      </c>
      <c r="G532" s="35">
        <f t="shared" si="17"/>
        <v>-68400</v>
      </c>
    </row>
    <row r="533" spans="1:7" ht="14.25" x14ac:dyDescent="0.2">
      <c r="A533" s="20">
        <v>527</v>
      </c>
      <c r="B533" s="28" t="s">
        <v>37</v>
      </c>
      <c r="C533" s="40">
        <v>152</v>
      </c>
      <c r="D533" s="43">
        <v>43614</v>
      </c>
      <c r="E533" s="41">
        <v>43641</v>
      </c>
      <c r="F533" s="21">
        <f t="shared" si="16"/>
        <v>27</v>
      </c>
      <c r="G533" s="35">
        <f t="shared" si="17"/>
        <v>4104</v>
      </c>
    </row>
    <row r="534" spans="1:7" ht="14.25" x14ac:dyDescent="0.2">
      <c r="A534" s="20">
        <v>528</v>
      </c>
      <c r="B534" s="28" t="s">
        <v>37</v>
      </c>
      <c r="C534" s="40">
        <v>69</v>
      </c>
      <c r="D534" s="43">
        <v>43619</v>
      </c>
      <c r="E534" s="41">
        <v>43641</v>
      </c>
      <c r="F534" s="21">
        <f t="shared" si="16"/>
        <v>22</v>
      </c>
      <c r="G534" s="35">
        <f t="shared" si="17"/>
        <v>1518</v>
      </c>
    </row>
    <row r="535" spans="1:7" ht="14.25" x14ac:dyDescent="0.2">
      <c r="A535" s="20">
        <v>529</v>
      </c>
      <c r="B535" s="28" t="s">
        <v>100</v>
      </c>
      <c r="C535" s="40">
        <v>4320</v>
      </c>
      <c r="D535" s="43">
        <v>43646</v>
      </c>
      <c r="E535" s="41">
        <v>43641</v>
      </c>
      <c r="F535" s="21">
        <f t="shared" si="16"/>
        <v>-5</v>
      </c>
      <c r="G535" s="35">
        <f t="shared" si="17"/>
        <v>-21600</v>
      </c>
    </row>
    <row r="536" spans="1:7" ht="14.25" x14ac:dyDescent="0.2">
      <c r="A536" s="20">
        <v>530</v>
      </c>
      <c r="B536" s="28" t="s">
        <v>60</v>
      </c>
      <c r="C536" s="40">
        <v>1574</v>
      </c>
      <c r="D536" s="43">
        <v>43646</v>
      </c>
      <c r="E536" s="41">
        <v>43641</v>
      </c>
      <c r="F536" s="21">
        <f t="shared" si="16"/>
        <v>-5</v>
      </c>
      <c r="G536" s="35">
        <f t="shared" si="17"/>
        <v>-7870</v>
      </c>
    </row>
    <row r="537" spans="1:7" ht="14.25" x14ac:dyDescent="0.2">
      <c r="A537" s="20">
        <v>531</v>
      </c>
      <c r="B537" s="28" t="s">
        <v>49</v>
      </c>
      <c r="C537" s="40">
        <v>2200</v>
      </c>
      <c r="D537" s="43">
        <v>43646</v>
      </c>
      <c r="E537" s="41">
        <v>43641</v>
      </c>
      <c r="F537" s="21">
        <f t="shared" si="16"/>
        <v>-5</v>
      </c>
      <c r="G537" s="35">
        <f t="shared" si="17"/>
        <v>-11000</v>
      </c>
    </row>
    <row r="538" spans="1:7" ht="14.25" x14ac:dyDescent="0.2">
      <c r="A538" s="20">
        <v>532</v>
      </c>
      <c r="B538" s="28" t="s">
        <v>149</v>
      </c>
      <c r="C538" s="40">
        <v>6.2</v>
      </c>
      <c r="D538" s="43">
        <v>43646</v>
      </c>
      <c r="E538" s="41">
        <v>43641</v>
      </c>
      <c r="F538" s="21">
        <f t="shared" si="16"/>
        <v>-5</v>
      </c>
      <c r="G538" s="35">
        <f t="shared" si="17"/>
        <v>-31</v>
      </c>
    </row>
    <row r="539" spans="1:7" ht="14.25" x14ac:dyDescent="0.2">
      <c r="A539" s="20">
        <v>533</v>
      </c>
      <c r="B539" s="28" t="s">
        <v>149</v>
      </c>
      <c r="C539" s="40">
        <v>19.68</v>
      </c>
      <c r="D539" s="43">
        <v>43677</v>
      </c>
      <c r="E539" s="41">
        <v>43641</v>
      </c>
      <c r="F539" s="21">
        <f t="shared" si="16"/>
        <v>-36</v>
      </c>
      <c r="G539" s="35">
        <f t="shared" si="17"/>
        <v>-708.48</v>
      </c>
    </row>
    <row r="540" spans="1:7" ht="14.25" x14ac:dyDescent="0.2">
      <c r="A540" s="20">
        <v>534</v>
      </c>
      <c r="B540" s="28" t="s">
        <v>149</v>
      </c>
      <c r="C540" s="40">
        <v>49.18</v>
      </c>
      <c r="D540" s="43">
        <v>43708</v>
      </c>
      <c r="E540" s="41">
        <v>43641</v>
      </c>
      <c r="F540" s="21">
        <f t="shared" si="16"/>
        <v>-67</v>
      </c>
      <c r="G540" s="35">
        <f t="shared" si="17"/>
        <v>-3295.06</v>
      </c>
    </row>
    <row r="541" spans="1:7" ht="14.25" x14ac:dyDescent="0.2">
      <c r="A541" s="20">
        <v>535</v>
      </c>
      <c r="B541" s="28" t="s">
        <v>16</v>
      </c>
      <c r="C541" s="40">
        <v>1873.14</v>
      </c>
      <c r="D541" s="43">
        <v>43646</v>
      </c>
      <c r="E541" s="41">
        <v>43641</v>
      </c>
      <c r="F541" s="21">
        <f t="shared" si="16"/>
        <v>-5</v>
      </c>
      <c r="G541" s="35">
        <f t="shared" si="17"/>
        <v>-9365.7000000000007</v>
      </c>
    </row>
    <row r="542" spans="1:7" ht="14.25" x14ac:dyDescent="0.2">
      <c r="A542" s="20">
        <v>536</v>
      </c>
      <c r="B542" s="28" t="s">
        <v>5</v>
      </c>
      <c r="C542" s="40">
        <v>950</v>
      </c>
      <c r="D542" s="43">
        <v>43674</v>
      </c>
      <c r="E542" s="41">
        <v>43641</v>
      </c>
      <c r="F542" s="21">
        <f t="shared" si="16"/>
        <v>-33</v>
      </c>
      <c r="G542" s="35">
        <f t="shared" si="17"/>
        <v>-31350</v>
      </c>
    </row>
    <row r="543" spans="1:7" ht="14.25" x14ac:dyDescent="0.2">
      <c r="A543" s="20">
        <v>537</v>
      </c>
      <c r="B543" s="28" t="s">
        <v>165</v>
      </c>
      <c r="C543" s="40">
        <v>1035.9000000000001</v>
      </c>
      <c r="D543" s="43">
        <v>43635</v>
      </c>
      <c r="E543" s="41">
        <v>43641</v>
      </c>
      <c r="F543" s="21">
        <f t="shared" si="16"/>
        <v>6</v>
      </c>
      <c r="G543" s="35">
        <f t="shared" si="17"/>
        <v>6215.4000000000005</v>
      </c>
    </row>
    <row r="544" spans="1:7" ht="14.25" x14ac:dyDescent="0.2">
      <c r="A544" s="20">
        <v>538</v>
      </c>
      <c r="B544" s="28" t="s">
        <v>14</v>
      </c>
      <c r="C544" s="40">
        <v>970.27</v>
      </c>
      <c r="D544" s="43">
        <v>43646</v>
      </c>
      <c r="E544" s="41">
        <v>43641</v>
      </c>
      <c r="F544" s="21">
        <f t="shared" si="16"/>
        <v>-5</v>
      </c>
      <c r="G544" s="35">
        <f t="shared" si="17"/>
        <v>-4851.3500000000004</v>
      </c>
    </row>
    <row r="545" spans="1:7" ht="14.25" x14ac:dyDescent="0.2">
      <c r="A545" s="20">
        <v>539</v>
      </c>
      <c r="B545" s="28" t="s">
        <v>26</v>
      </c>
      <c r="C545" s="40">
        <v>4235</v>
      </c>
      <c r="D545" s="43">
        <v>43646</v>
      </c>
      <c r="E545" s="41">
        <v>43641</v>
      </c>
      <c r="F545" s="21">
        <f t="shared" si="16"/>
        <v>-5</v>
      </c>
      <c r="G545" s="35">
        <f t="shared" si="17"/>
        <v>-21175</v>
      </c>
    </row>
    <row r="546" spans="1:7" ht="14.25" x14ac:dyDescent="0.2">
      <c r="A546" s="20">
        <v>540</v>
      </c>
      <c r="B546" s="28" t="s">
        <v>167</v>
      </c>
      <c r="C546" s="40">
        <v>1408.95</v>
      </c>
      <c r="D546" s="43">
        <v>43641</v>
      </c>
      <c r="E546" s="41">
        <v>43641</v>
      </c>
      <c r="F546" s="21">
        <f t="shared" si="16"/>
        <v>0</v>
      </c>
      <c r="G546" s="35">
        <f t="shared" si="17"/>
        <v>0</v>
      </c>
    </row>
    <row r="547" spans="1:7" ht="14.25" x14ac:dyDescent="0.2">
      <c r="A547" s="20">
        <v>541</v>
      </c>
      <c r="B547" s="28" t="s">
        <v>75</v>
      </c>
      <c r="C547" s="40">
        <v>710.5</v>
      </c>
      <c r="D547" s="43">
        <v>43646</v>
      </c>
      <c r="E547" s="41">
        <v>43641</v>
      </c>
      <c r="F547" s="21">
        <f t="shared" si="16"/>
        <v>-5</v>
      </c>
      <c r="G547" s="35">
        <f t="shared" si="17"/>
        <v>-3552.5</v>
      </c>
    </row>
    <row r="548" spans="1:7" ht="14.25" x14ac:dyDescent="0.2">
      <c r="A548" s="20">
        <v>542</v>
      </c>
      <c r="B548" s="28" t="s">
        <v>24</v>
      </c>
      <c r="C548" s="40">
        <v>5940</v>
      </c>
      <c r="D548" s="43">
        <v>43646</v>
      </c>
      <c r="E548" s="41">
        <v>43641</v>
      </c>
      <c r="F548" s="21">
        <f t="shared" si="16"/>
        <v>-5</v>
      </c>
      <c r="G548" s="35">
        <f t="shared" si="17"/>
        <v>-29700</v>
      </c>
    </row>
    <row r="549" spans="1:7" ht="14.25" x14ac:dyDescent="0.2">
      <c r="A549" s="20">
        <v>543</v>
      </c>
      <c r="B549" s="28" t="s">
        <v>97</v>
      </c>
      <c r="C549" s="40">
        <v>150</v>
      </c>
      <c r="D549" s="43">
        <v>43646</v>
      </c>
      <c r="E549" s="41">
        <v>43641</v>
      </c>
      <c r="F549" s="21">
        <f t="shared" si="16"/>
        <v>-5</v>
      </c>
      <c r="G549" s="35">
        <f t="shared" si="17"/>
        <v>-750</v>
      </c>
    </row>
    <row r="550" spans="1:7" ht="14.25" x14ac:dyDescent="0.2">
      <c r="A550" s="20">
        <v>544</v>
      </c>
      <c r="B550" s="28" t="s">
        <v>124</v>
      </c>
      <c r="C550" s="40">
        <v>370</v>
      </c>
      <c r="D550" s="43">
        <v>43636</v>
      </c>
      <c r="E550" s="41">
        <v>43641</v>
      </c>
      <c r="F550" s="21">
        <f t="shared" si="16"/>
        <v>5</v>
      </c>
      <c r="G550" s="35">
        <f t="shared" si="17"/>
        <v>1850</v>
      </c>
    </row>
    <row r="551" spans="1:7" ht="14.25" x14ac:dyDescent="0.2">
      <c r="A551" s="20">
        <v>545</v>
      </c>
      <c r="B551" s="28" t="s">
        <v>129</v>
      </c>
      <c r="C551" s="40">
        <v>250</v>
      </c>
      <c r="D551" s="43">
        <v>43633</v>
      </c>
      <c r="E551" s="41">
        <v>43641</v>
      </c>
      <c r="F551" s="21">
        <f t="shared" si="16"/>
        <v>8</v>
      </c>
      <c r="G551" s="35">
        <f t="shared" si="17"/>
        <v>2000</v>
      </c>
    </row>
    <row r="552" spans="1:7" ht="14.25" x14ac:dyDescent="0.2">
      <c r="A552" s="20">
        <v>546</v>
      </c>
      <c r="B552" s="28" t="s">
        <v>98</v>
      </c>
      <c r="C552" s="40">
        <v>6923.98</v>
      </c>
      <c r="D552" s="43">
        <v>43644</v>
      </c>
      <c r="E552" s="41">
        <v>43641</v>
      </c>
      <c r="F552" s="21">
        <f t="shared" si="16"/>
        <v>-3</v>
      </c>
      <c r="G552" s="35">
        <f t="shared" si="17"/>
        <v>-20771.939999999999</v>
      </c>
    </row>
    <row r="553" spans="1:7" ht="14.25" x14ac:dyDescent="0.2">
      <c r="A553" s="20">
        <v>547</v>
      </c>
      <c r="B553" s="28" t="s">
        <v>4</v>
      </c>
      <c r="C553" s="40">
        <v>9292.7999999999993</v>
      </c>
      <c r="D553" s="43">
        <v>43646</v>
      </c>
      <c r="E553" s="41">
        <v>43641</v>
      </c>
      <c r="F553" s="21">
        <f t="shared" si="16"/>
        <v>-5</v>
      </c>
      <c r="G553" s="35">
        <f t="shared" si="17"/>
        <v>-46464</v>
      </c>
    </row>
    <row r="554" spans="1:7" ht="14.25" x14ac:dyDescent="0.2">
      <c r="A554" s="20">
        <v>548</v>
      </c>
      <c r="B554" s="28" t="s">
        <v>30</v>
      </c>
      <c r="C554" s="40">
        <v>178.5</v>
      </c>
      <c r="D554" s="43">
        <v>43647</v>
      </c>
      <c r="E554" s="41">
        <v>43641</v>
      </c>
      <c r="F554" s="21">
        <f t="shared" si="16"/>
        <v>-6</v>
      </c>
      <c r="G554" s="35">
        <f t="shared" si="17"/>
        <v>-1071</v>
      </c>
    </row>
    <row r="555" spans="1:7" ht="14.25" x14ac:dyDescent="0.2">
      <c r="A555" s="20">
        <v>549</v>
      </c>
      <c r="B555" s="28" t="s">
        <v>126</v>
      </c>
      <c r="C555" s="40">
        <v>690.31</v>
      </c>
      <c r="D555" s="43">
        <v>43644</v>
      </c>
      <c r="E555" s="41">
        <v>43641</v>
      </c>
      <c r="F555" s="21">
        <f t="shared" si="16"/>
        <v>-3</v>
      </c>
      <c r="G555" s="35">
        <f t="shared" si="17"/>
        <v>-2070.9299999999998</v>
      </c>
    </row>
    <row r="556" spans="1:7" ht="14.25" x14ac:dyDescent="0.2">
      <c r="A556" s="20">
        <v>550</v>
      </c>
      <c r="B556" s="28" t="s">
        <v>118</v>
      </c>
      <c r="C556" s="40">
        <v>21.93</v>
      </c>
      <c r="D556" s="43">
        <v>43641</v>
      </c>
      <c r="E556" s="41">
        <v>43641</v>
      </c>
      <c r="F556" s="21">
        <f t="shared" si="16"/>
        <v>0</v>
      </c>
      <c r="G556" s="35">
        <f t="shared" si="17"/>
        <v>0</v>
      </c>
    </row>
    <row r="557" spans="1:7" ht="14.25" x14ac:dyDescent="0.2">
      <c r="A557" s="20">
        <v>551</v>
      </c>
      <c r="B557" s="28" t="s">
        <v>52</v>
      </c>
      <c r="C557" s="40">
        <v>84.06</v>
      </c>
      <c r="D557" s="43">
        <v>43642</v>
      </c>
      <c r="E557" s="41">
        <v>43642</v>
      </c>
      <c r="F557" s="21">
        <f t="shared" si="16"/>
        <v>0</v>
      </c>
      <c r="G557" s="35">
        <f t="shared" si="17"/>
        <v>0</v>
      </c>
    </row>
    <row r="558" spans="1:7" ht="14.25" x14ac:dyDescent="0.2">
      <c r="A558" s="20">
        <v>552</v>
      </c>
      <c r="B558" s="28" t="s">
        <v>52</v>
      </c>
      <c r="C558" s="40">
        <v>74.98</v>
      </c>
      <c r="D558" s="43">
        <v>43642</v>
      </c>
      <c r="E558" s="41">
        <v>43642</v>
      </c>
      <c r="F558" s="21">
        <f t="shared" si="16"/>
        <v>0</v>
      </c>
      <c r="G558" s="35">
        <f t="shared" si="17"/>
        <v>0</v>
      </c>
    </row>
    <row r="559" spans="1:7" ht="14.25" x14ac:dyDescent="0.2">
      <c r="A559" s="20">
        <v>553</v>
      </c>
      <c r="B559" s="28" t="s">
        <v>52</v>
      </c>
      <c r="C559" s="40">
        <v>495.91</v>
      </c>
      <c r="D559" s="43">
        <v>43642</v>
      </c>
      <c r="E559" s="41">
        <v>43642</v>
      </c>
      <c r="F559" s="21">
        <f t="shared" si="16"/>
        <v>0</v>
      </c>
      <c r="G559" s="35">
        <f t="shared" si="17"/>
        <v>0</v>
      </c>
    </row>
    <row r="560" spans="1:7" ht="14.25" x14ac:dyDescent="0.2">
      <c r="A560" s="20">
        <v>554</v>
      </c>
      <c r="B560" s="28" t="s">
        <v>52</v>
      </c>
      <c r="C560" s="40">
        <v>68.47</v>
      </c>
      <c r="D560" s="43">
        <v>43642</v>
      </c>
      <c r="E560" s="41">
        <v>43642</v>
      </c>
      <c r="F560" s="21">
        <f t="shared" si="16"/>
        <v>0</v>
      </c>
      <c r="G560" s="35">
        <f t="shared" si="17"/>
        <v>0</v>
      </c>
    </row>
    <row r="561" spans="1:7" ht="14.25" x14ac:dyDescent="0.2">
      <c r="A561" s="20">
        <v>555</v>
      </c>
      <c r="B561" s="28" t="s">
        <v>22</v>
      </c>
      <c r="C561" s="40">
        <v>4750</v>
      </c>
      <c r="D561" s="43">
        <v>43646</v>
      </c>
      <c r="E561" s="41">
        <v>43642</v>
      </c>
      <c r="F561" s="21">
        <f t="shared" si="16"/>
        <v>-4</v>
      </c>
      <c r="G561" s="35">
        <f t="shared" si="17"/>
        <v>-19000</v>
      </c>
    </row>
    <row r="562" spans="1:7" ht="14.25" x14ac:dyDescent="0.2">
      <c r="A562" s="20">
        <v>556</v>
      </c>
      <c r="B562" s="28" t="s">
        <v>26</v>
      </c>
      <c r="C562" s="40">
        <v>1942</v>
      </c>
      <c r="D562" s="43">
        <v>43646</v>
      </c>
      <c r="E562" s="41">
        <v>43642</v>
      </c>
      <c r="F562" s="21">
        <f t="shared" si="16"/>
        <v>-4</v>
      </c>
      <c r="G562" s="35">
        <f t="shared" si="17"/>
        <v>-7768</v>
      </c>
    </row>
    <row r="563" spans="1:7" ht="14.25" x14ac:dyDescent="0.2">
      <c r="A563" s="20">
        <v>557</v>
      </c>
      <c r="B563" s="28" t="s">
        <v>146</v>
      </c>
      <c r="C563" s="40">
        <v>150</v>
      </c>
      <c r="D563" s="43">
        <v>43646</v>
      </c>
      <c r="E563" s="41">
        <v>43642</v>
      </c>
      <c r="F563" s="21">
        <f t="shared" si="16"/>
        <v>-4</v>
      </c>
      <c r="G563" s="35">
        <f t="shared" si="17"/>
        <v>-600</v>
      </c>
    </row>
    <row r="564" spans="1:7" ht="14.25" x14ac:dyDescent="0.2">
      <c r="A564" s="20">
        <v>558</v>
      </c>
      <c r="B564" s="28" t="s">
        <v>146</v>
      </c>
      <c r="C564" s="40">
        <v>150</v>
      </c>
      <c r="D564" s="43">
        <v>43624</v>
      </c>
      <c r="E564" s="41">
        <v>43642</v>
      </c>
      <c r="F564" s="21">
        <f t="shared" si="16"/>
        <v>18</v>
      </c>
      <c r="G564" s="35">
        <f t="shared" si="17"/>
        <v>2700</v>
      </c>
    </row>
    <row r="565" spans="1:7" ht="14.25" x14ac:dyDescent="0.2">
      <c r="A565" s="20">
        <v>559</v>
      </c>
      <c r="B565" s="28" t="s">
        <v>24</v>
      </c>
      <c r="C565" s="40">
        <v>4390</v>
      </c>
      <c r="D565" s="43">
        <v>43646</v>
      </c>
      <c r="E565" s="41">
        <v>43642</v>
      </c>
      <c r="F565" s="21">
        <f t="shared" si="16"/>
        <v>-4</v>
      </c>
      <c r="G565" s="35">
        <f t="shared" si="17"/>
        <v>-17560</v>
      </c>
    </row>
    <row r="566" spans="1:7" ht="14.25" x14ac:dyDescent="0.2">
      <c r="A566" s="20">
        <v>560</v>
      </c>
      <c r="B566" s="28" t="s">
        <v>34</v>
      </c>
      <c r="C566" s="40">
        <v>5435.69</v>
      </c>
      <c r="D566" s="43">
        <v>43646</v>
      </c>
      <c r="E566" s="41">
        <v>43642</v>
      </c>
      <c r="F566" s="21">
        <f t="shared" si="16"/>
        <v>-4</v>
      </c>
      <c r="G566" s="35">
        <f t="shared" si="17"/>
        <v>-21742.76</v>
      </c>
    </row>
    <row r="567" spans="1:7" ht="14.25" x14ac:dyDescent="0.2">
      <c r="A567" s="20">
        <v>561</v>
      </c>
      <c r="B567" s="28" t="s">
        <v>40</v>
      </c>
      <c r="C567" s="40">
        <v>652</v>
      </c>
      <c r="D567" s="43">
        <v>43646</v>
      </c>
      <c r="E567" s="41">
        <v>43642</v>
      </c>
      <c r="F567" s="21">
        <f t="shared" si="16"/>
        <v>-4</v>
      </c>
      <c r="G567" s="35">
        <f t="shared" si="17"/>
        <v>-2608</v>
      </c>
    </row>
    <row r="568" spans="1:7" ht="14.25" x14ac:dyDescent="0.2">
      <c r="A568" s="20">
        <v>562</v>
      </c>
      <c r="B568" s="28" t="s">
        <v>9</v>
      </c>
      <c r="C568" s="40">
        <v>11550</v>
      </c>
      <c r="D568" s="43">
        <v>43646</v>
      </c>
      <c r="E568" s="41">
        <v>43643</v>
      </c>
      <c r="F568" s="21">
        <f t="shared" si="16"/>
        <v>-3</v>
      </c>
      <c r="G568" s="35">
        <f t="shared" si="17"/>
        <v>-34650</v>
      </c>
    </row>
    <row r="569" spans="1:7" ht="14.25" x14ac:dyDescent="0.2">
      <c r="A569" s="20">
        <v>563</v>
      </c>
      <c r="B569" s="28" t="s">
        <v>104</v>
      </c>
      <c r="C569" s="40">
        <v>100</v>
      </c>
      <c r="D569" s="43">
        <v>43646</v>
      </c>
      <c r="E569" s="41">
        <v>43643</v>
      </c>
      <c r="F569" s="21">
        <f t="shared" si="16"/>
        <v>-3</v>
      </c>
      <c r="G569" s="35">
        <f t="shared" si="17"/>
        <v>-300</v>
      </c>
    </row>
    <row r="570" spans="1:7" ht="14.25" x14ac:dyDescent="0.2">
      <c r="A570" s="20">
        <v>564</v>
      </c>
      <c r="B570" s="28" t="s">
        <v>26</v>
      </c>
      <c r="C570" s="40">
        <v>3350</v>
      </c>
      <c r="D570" s="43">
        <v>43646</v>
      </c>
      <c r="E570" s="41">
        <v>43643</v>
      </c>
      <c r="F570" s="21">
        <f t="shared" si="16"/>
        <v>-3</v>
      </c>
      <c r="G570" s="35">
        <f t="shared" si="17"/>
        <v>-10050</v>
      </c>
    </row>
    <row r="571" spans="1:7" ht="14.25" x14ac:dyDescent="0.2">
      <c r="A571" s="20">
        <v>565</v>
      </c>
      <c r="B571" s="28" t="s">
        <v>69</v>
      </c>
      <c r="C571" s="40">
        <v>2754.44</v>
      </c>
      <c r="D571" s="43">
        <v>43646</v>
      </c>
      <c r="E571" s="41">
        <v>43643</v>
      </c>
      <c r="F571" s="21">
        <f t="shared" si="16"/>
        <v>-3</v>
      </c>
      <c r="G571" s="35">
        <f t="shared" si="17"/>
        <v>-8263.32</v>
      </c>
    </row>
    <row r="572" spans="1:7" ht="14.25" x14ac:dyDescent="0.2">
      <c r="A572" s="20">
        <v>566</v>
      </c>
      <c r="B572" s="28" t="s">
        <v>32</v>
      </c>
      <c r="C572" s="40">
        <v>434.05</v>
      </c>
      <c r="D572" s="43">
        <v>43646</v>
      </c>
      <c r="E572" s="41">
        <v>43643</v>
      </c>
      <c r="F572" s="21">
        <f t="shared" si="16"/>
        <v>-3</v>
      </c>
      <c r="G572" s="35">
        <f t="shared" si="17"/>
        <v>-1302.1500000000001</v>
      </c>
    </row>
    <row r="573" spans="1:7" ht="14.25" x14ac:dyDescent="0.2">
      <c r="A573" s="20">
        <v>567</v>
      </c>
      <c r="B573" s="28" t="s">
        <v>116</v>
      </c>
      <c r="C573" s="40">
        <v>1500</v>
      </c>
      <c r="D573" s="43">
        <v>43601</v>
      </c>
      <c r="E573" s="41">
        <v>43643</v>
      </c>
      <c r="F573" s="21">
        <f t="shared" si="16"/>
        <v>42</v>
      </c>
      <c r="G573" s="35">
        <f t="shared" si="17"/>
        <v>63000</v>
      </c>
    </row>
    <row r="574" spans="1:7" ht="14.25" x14ac:dyDescent="0.2">
      <c r="A574" s="20">
        <v>568</v>
      </c>
      <c r="B574" s="28" t="s">
        <v>20</v>
      </c>
      <c r="C574" s="40">
        <v>50</v>
      </c>
      <c r="D574" s="43">
        <v>43600</v>
      </c>
      <c r="E574" s="41">
        <v>43643</v>
      </c>
      <c r="F574" s="21">
        <f t="shared" si="16"/>
        <v>43</v>
      </c>
      <c r="G574" s="35">
        <f t="shared" si="17"/>
        <v>2150</v>
      </c>
    </row>
    <row r="575" spans="1:7" ht="14.25" x14ac:dyDescent="0.2">
      <c r="A575" s="20">
        <v>569</v>
      </c>
      <c r="B575" s="28" t="s">
        <v>20</v>
      </c>
      <c r="C575" s="40">
        <v>50</v>
      </c>
      <c r="D575" s="43">
        <v>43647</v>
      </c>
      <c r="E575" s="41">
        <v>43643</v>
      </c>
      <c r="F575" s="21">
        <f t="shared" si="16"/>
        <v>-4</v>
      </c>
      <c r="G575" s="35">
        <f t="shared" si="17"/>
        <v>-200</v>
      </c>
    </row>
    <row r="576" spans="1:7" ht="14.25" x14ac:dyDescent="0.2">
      <c r="A576" s="20">
        <v>570</v>
      </c>
      <c r="B576" s="28" t="s">
        <v>102</v>
      </c>
      <c r="C576" s="40">
        <v>3500</v>
      </c>
      <c r="D576" s="43">
        <v>43635</v>
      </c>
      <c r="E576" s="41">
        <v>43643</v>
      </c>
      <c r="F576" s="21">
        <f t="shared" si="16"/>
        <v>8</v>
      </c>
      <c r="G576" s="35">
        <f t="shared" si="17"/>
        <v>28000</v>
      </c>
    </row>
    <row r="577" spans="1:7" ht="14.25" x14ac:dyDescent="0.2">
      <c r="A577" s="20">
        <v>571</v>
      </c>
      <c r="B577" s="28" t="s">
        <v>162</v>
      </c>
      <c r="C577" s="40">
        <v>858.5</v>
      </c>
      <c r="D577" s="43">
        <v>43646</v>
      </c>
      <c r="E577" s="41">
        <v>43643</v>
      </c>
      <c r="F577" s="21">
        <f t="shared" si="16"/>
        <v>-3</v>
      </c>
      <c r="G577" s="35">
        <f t="shared" si="17"/>
        <v>-2575.5</v>
      </c>
    </row>
    <row r="578" spans="1:7" ht="14.25" x14ac:dyDescent="0.2">
      <c r="A578" s="20">
        <v>572</v>
      </c>
      <c r="B578" s="28" t="s">
        <v>4</v>
      </c>
      <c r="C578" s="40">
        <v>6040.32</v>
      </c>
      <c r="D578" s="43">
        <v>43646</v>
      </c>
      <c r="E578" s="41">
        <v>43643</v>
      </c>
      <c r="F578" s="21">
        <f t="shared" si="16"/>
        <v>-3</v>
      </c>
      <c r="G578" s="35">
        <f t="shared" si="17"/>
        <v>-18120.96</v>
      </c>
    </row>
    <row r="579" spans="1:7" ht="14.25" x14ac:dyDescent="0.2">
      <c r="A579" s="20">
        <v>573</v>
      </c>
      <c r="B579" s="28" t="s">
        <v>89</v>
      </c>
      <c r="C579" s="40">
        <v>93.17</v>
      </c>
      <c r="D579" s="43">
        <v>43646</v>
      </c>
      <c r="E579" s="41">
        <v>43643</v>
      </c>
      <c r="F579" s="21">
        <f t="shared" si="16"/>
        <v>-3</v>
      </c>
      <c r="G579" s="35">
        <f t="shared" si="17"/>
        <v>-279.51</v>
      </c>
    </row>
    <row r="580" spans="1:7" ht="14.25" x14ac:dyDescent="0.2">
      <c r="A580" s="20">
        <v>574</v>
      </c>
      <c r="B580" s="28" t="s">
        <v>89</v>
      </c>
      <c r="C580" s="40">
        <v>103.23</v>
      </c>
      <c r="D580" s="43">
        <v>43677</v>
      </c>
      <c r="E580" s="41">
        <v>43643</v>
      </c>
      <c r="F580" s="21">
        <f t="shared" si="16"/>
        <v>-34</v>
      </c>
      <c r="G580" s="35">
        <f t="shared" si="17"/>
        <v>-3509.82</v>
      </c>
    </row>
    <row r="581" spans="1:7" ht="14.25" x14ac:dyDescent="0.2">
      <c r="A581" s="20">
        <v>575</v>
      </c>
      <c r="B581" s="28" t="s">
        <v>184</v>
      </c>
      <c r="C581" s="40">
        <v>942.8</v>
      </c>
      <c r="D581" s="43">
        <v>43646</v>
      </c>
      <c r="E581" s="41">
        <v>43643</v>
      </c>
      <c r="F581" s="21">
        <f t="shared" si="16"/>
        <v>-3</v>
      </c>
      <c r="G581" s="35">
        <f t="shared" si="17"/>
        <v>-2828.3999999999996</v>
      </c>
    </row>
    <row r="582" spans="1:7" ht="14.25" x14ac:dyDescent="0.2">
      <c r="A582" s="20">
        <v>576</v>
      </c>
      <c r="B582" s="28" t="s">
        <v>9</v>
      </c>
      <c r="C582" s="40">
        <v>916</v>
      </c>
      <c r="D582" s="43">
        <v>43646</v>
      </c>
      <c r="E582" s="41">
        <v>43643</v>
      </c>
      <c r="F582" s="21">
        <f t="shared" si="16"/>
        <v>-3</v>
      </c>
      <c r="G582" s="35">
        <f t="shared" si="17"/>
        <v>-2748</v>
      </c>
    </row>
    <row r="583" spans="1:7" ht="14.25" x14ac:dyDescent="0.2">
      <c r="A583" s="20">
        <v>577</v>
      </c>
      <c r="B583" s="28" t="s">
        <v>153</v>
      </c>
      <c r="C583" s="40">
        <v>400</v>
      </c>
      <c r="D583" s="43">
        <v>43646</v>
      </c>
      <c r="E583" s="41">
        <v>43643</v>
      </c>
      <c r="F583" s="21">
        <f t="shared" si="16"/>
        <v>-3</v>
      </c>
      <c r="G583" s="35">
        <f t="shared" si="17"/>
        <v>-1200</v>
      </c>
    </row>
    <row r="584" spans="1:7" ht="14.25" x14ac:dyDescent="0.2">
      <c r="A584" s="20">
        <v>578</v>
      </c>
      <c r="B584" s="28" t="s">
        <v>109</v>
      </c>
      <c r="C584" s="40">
        <v>710</v>
      </c>
      <c r="D584" s="43">
        <v>43646</v>
      </c>
      <c r="E584" s="41">
        <v>43643</v>
      </c>
      <c r="F584" s="21">
        <f t="shared" ref="F584:F647" si="18">E584-D584</f>
        <v>-3</v>
      </c>
      <c r="G584" s="35">
        <f t="shared" ref="G584:G647" si="19">F584*C584</f>
        <v>-2130</v>
      </c>
    </row>
    <row r="585" spans="1:7" ht="14.25" x14ac:dyDescent="0.2">
      <c r="A585" s="20">
        <v>579</v>
      </c>
      <c r="B585" s="28" t="s">
        <v>60</v>
      </c>
      <c r="C585" s="40">
        <v>2979</v>
      </c>
      <c r="D585" s="43">
        <v>43646</v>
      </c>
      <c r="E585" s="41">
        <v>43643</v>
      </c>
      <c r="F585" s="21">
        <f t="shared" si="18"/>
        <v>-3</v>
      </c>
      <c r="G585" s="35">
        <f t="shared" si="19"/>
        <v>-8937</v>
      </c>
    </row>
    <row r="586" spans="1:7" ht="14.25" x14ac:dyDescent="0.2">
      <c r="A586" s="20">
        <v>580</v>
      </c>
      <c r="B586" s="28" t="s">
        <v>26</v>
      </c>
      <c r="C586" s="40">
        <v>2558</v>
      </c>
      <c r="D586" s="43">
        <v>43646</v>
      </c>
      <c r="E586" s="41">
        <v>43643</v>
      </c>
      <c r="F586" s="21">
        <f t="shared" si="18"/>
        <v>-3</v>
      </c>
      <c r="G586" s="35">
        <f t="shared" si="19"/>
        <v>-7674</v>
      </c>
    </row>
    <row r="587" spans="1:7" ht="14.25" x14ac:dyDescent="0.2">
      <c r="A587" s="20">
        <v>581</v>
      </c>
      <c r="B587" s="28" t="s">
        <v>165</v>
      </c>
      <c r="C587" s="40">
        <v>594</v>
      </c>
      <c r="D587" s="43">
        <v>43635</v>
      </c>
      <c r="E587" s="41">
        <v>43643</v>
      </c>
      <c r="F587" s="21">
        <f t="shared" si="18"/>
        <v>8</v>
      </c>
      <c r="G587" s="35">
        <f t="shared" si="19"/>
        <v>4752</v>
      </c>
    </row>
    <row r="588" spans="1:7" ht="14.25" x14ac:dyDescent="0.2">
      <c r="A588" s="20">
        <v>582</v>
      </c>
      <c r="B588" s="28" t="s">
        <v>106</v>
      </c>
      <c r="C588" s="40">
        <v>3300</v>
      </c>
      <c r="D588" s="43">
        <v>43646</v>
      </c>
      <c r="E588" s="41">
        <v>43643</v>
      </c>
      <c r="F588" s="21">
        <f t="shared" si="18"/>
        <v>-3</v>
      </c>
      <c r="G588" s="35">
        <f t="shared" si="19"/>
        <v>-9900</v>
      </c>
    </row>
    <row r="589" spans="1:7" ht="14.25" x14ac:dyDescent="0.2">
      <c r="A589" s="20">
        <v>583</v>
      </c>
      <c r="B589" s="28" t="s">
        <v>34</v>
      </c>
      <c r="C589" s="40">
        <v>13771.12</v>
      </c>
      <c r="D589" s="43">
        <v>43646</v>
      </c>
      <c r="E589" s="41">
        <v>43643</v>
      </c>
      <c r="F589" s="21">
        <f t="shared" si="18"/>
        <v>-3</v>
      </c>
      <c r="G589" s="35">
        <f t="shared" si="19"/>
        <v>-41313.360000000001</v>
      </c>
    </row>
    <row r="590" spans="1:7" ht="14.25" x14ac:dyDescent="0.2">
      <c r="A590" s="20">
        <v>584</v>
      </c>
      <c r="B590" s="28" t="s">
        <v>120</v>
      </c>
      <c r="C590" s="40">
        <v>2991.9</v>
      </c>
      <c r="D590" s="43">
        <v>43648</v>
      </c>
      <c r="E590" s="41">
        <v>43643</v>
      </c>
      <c r="F590" s="21">
        <f t="shared" si="18"/>
        <v>-5</v>
      </c>
      <c r="G590" s="35">
        <f t="shared" si="19"/>
        <v>-14959.5</v>
      </c>
    </row>
    <row r="591" spans="1:7" ht="14.25" x14ac:dyDescent="0.2">
      <c r="A591" s="20">
        <v>585</v>
      </c>
      <c r="B591" s="28" t="s">
        <v>22</v>
      </c>
      <c r="C591" s="40">
        <v>4750</v>
      </c>
      <c r="D591" s="43">
        <v>43646</v>
      </c>
      <c r="E591" s="41">
        <v>43643</v>
      </c>
      <c r="F591" s="21">
        <f t="shared" si="18"/>
        <v>-3</v>
      </c>
      <c r="G591" s="35">
        <f t="shared" si="19"/>
        <v>-14250</v>
      </c>
    </row>
    <row r="592" spans="1:7" ht="14.25" x14ac:dyDescent="0.2">
      <c r="A592" s="20">
        <v>586</v>
      </c>
      <c r="B592" s="28" t="s">
        <v>186</v>
      </c>
      <c r="C592" s="40">
        <v>15266.59</v>
      </c>
      <c r="D592" s="43">
        <v>43646</v>
      </c>
      <c r="E592" s="41">
        <v>43643</v>
      </c>
      <c r="F592" s="21">
        <f t="shared" si="18"/>
        <v>-3</v>
      </c>
      <c r="G592" s="35">
        <f t="shared" si="19"/>
        <v>-45799.770000000004</v>
      </c>
    </row>
    <row r="593" spans="1:7" ht="14.25" x14ac:dyDescent="0.2">
      <c r="A593" s="20">
        <v>587</v>
      </c>
      <c r="B593" s="28" t="s">
        <v>103</v>
      </c>
      <c r="C593" s="40">
        <v>399</v>
      </c>
      <c r="D593" s="43">
        <v>43646</v>
      </c>
      <c r="E593" s="41">
        <v>43644</v>
      </c>
      <c r="F593" s="21">
        <f t="shared" si="18"/>
        <v>-2</v>
      </c>
      <c r="G593" s="35">
        <f t="shared" si="19"/>
        <v>-798</v>
      </c>
    </row>
    <row r="594" spans="1:7" ht="14.25" x14ac:dyDescent="0.2">
      <c r="A594" s="20">
        <v>588</v>
      </c>
      <c r="B594" s="28" t="s">
        <v>34</v>
      </c>
      <c r="C594" s="40">
        <v>17790.41</v>
      </c>
      <c r="D594" s="43">
        <v>43646</v>
      </c>
      <c r="E594" s="41">
        <v>43644</v>
      </c>
      <c r="F594" s="21">
        <f t="shared" si="18"/>
        <v>-2</v>
      </c>
      <c r="G594" s="35">
        <f t="shared" si="19"/>
        <v>-35580.82</v>
      </c>
    </row>
    <row r="595" spans="1:7" ht="14.25" x14ac:dyDescent="0.2">
      <c r="A595" s="20">
        <v>589</v>
      </c>
      <c r="B595" s="28" t="s">
        <v>172</v>
      </c>
      <c r="C595" s="40">
        <v>1330</v>
      </c>
      <c r="D595" s="43">
        <v>43652</v>
      </c>
      <c r="E595" s="41">
        <v>43644</v>
      </c>
      <c r="F595" s="21">
        <f t="shared" si="18"/>
        <v>-8</v>
      </c>
      <c r="G595" s="35">
        <f t="shared" si="19"/>
        <v>-10640</v>
      </c>
    </row>
    <row r="596" spans="1:7" ht="14.25" x14ac:dyDescent="0.2">
      <c r="A596" s="20">
        <v>590</v>
      </c>
      <c r="B596" s="28" t="s">
        <v>44</v>
      </c>
      <c r="C596" s="40">
        <v>110</v>
      </c>
      <c r="D596" s="43">
        <v>43628</v>
      </c>
      <c r="E596" s="41">
        <v>43644</v>
      </c>
      <c r="F596" s="21">
        <f t="shared" si="18"/>
        <v>16</v>
      </c>
      <c r="G596" s="35">
        <f t="shared" si="19"/>
        <v>1760</v>
      </c>
    </row>
    <row r="597" spans="1:7" ht="14.25" x14ac:dyDescent="0.2">
      <c r="A597" s="20">
        <v>591</v>
      </c>
      <c r="B597" s="28" t="s">
        <v>26</v>
      </c>
      <c r="C597" s="40">
        <v>452</v>
      </c>
      <c r="D597" s="43">
        <v>43646</v>
      </c>
      <c r="E597" s="41">
        <v>43644</v>
      </c>
      <c r="F597" s="21">
        <f t="shared" si="18"/>
        <v>-2</v>
      </c>
      <c r="G597" s="35">
        <f t="shared" si="19"/>
        <v>-904</v>
      </c>
    </row>
    <row r="598" spans="1:7" ht="14.25" x14ac:dyDescent="0.2">
      <c r="A598" s="20">
        <v>592</v>
      </c>
      <c r="B598" s="28" t="s">
        <v>26</v>
      </c>
      <c r="C598" s="40">
        <v>2082</v>
      </c>
      <c r="D598" s="43">
        <v>43646</v>
      </c>
      <c r="E598" s="41">
        <v>43644</v>
      </c>
      <c r="F598" s="21">
        <f t="shared" si="18"/>
        <v>-2</v>
      </c>
      <c r="G598" s="35">
        <f t="shared" si="19"/>
        <v>-4164</v>
      </c>
    </row>
    <row r="599" spans="1:7" ht="14.25" x14ac:dyDescent="0.2">
      <c r="A599" s="20">
        <v>593</v>
      </c>
      <c r="B599" s="28" t="s">
        <v>89</v>
      </c>
      <c r="C599" s="40">
        <v>598.65</v>
      </c>
      <c r="D599" s="43">
        <v>43646</v>
      </c>
      <c r="E599" s="41">
        <v>43644</v>
      </c>
      <c r="F599" s="21">
        <f t="shared" si="18"/>
        <v>-2</v>
      </c>
      <c r="G599" s="35">
        <f t="shared" si="19"/>
        <v>-1197.3</v>
      </c>
    </row>
    <row r="600" spans="1:7" ht="14.25" x14ac:dyDescent="0.2">
      <c r="A600" s="20">
        <v>594</v>
      </c>
      <c r="B600" s="28" t="s">
        <v>22</v>
      </c>
      <c r="C600" s="40">
        <v>1511.4</v>
      </c>
      <c r="D600" s="43">
        <v>43646</v>
      </c>
      <c r="E600" s="41">
        <v>43644</v>
      </c>
      <c r="F600" s="21">
        <f t="shared" si="18"/>
        <v>-2</v>
      </c>
      <c r="G600" s="35">
        <f t="shared" si="19"/>
        <v>-3022.8</v>
      </c>
    </row>
    <row r="601" spans="1:7" ht="14.25" x14ac:dyDescent="0.2">
      <c r="A601" s="20">
        <v>595</v>
      </c>
      <c r="B601" s="28" t="s">
        <v>25</v>
      </c>
      <c r="C601" s="40">
        <v>1687.86</v>
      </c>
      <c r="D601" s="43">
        <v>43646</v>
      </c>
      <c r="E601" s="41">
        <v>43644</v>
      </c>
      <c r="F601" s="21">
        <f t="shared" si="18"/>
        <v>-2</v>
      </c>
      <c r="G601" s="35">
        <f t="shared" si="19"/>
        <v>-3375.72</v>
      </c>
    </row>
    <row r="602" spans="1:7" ht="14.25" x14ac:dyDescent="0.2">
      <c r="A602" s="20">
        <v>596</v>
      </c>
      <c r="B602" s="28" t="s">
        <v>19</v>
      </c>
      <c r="C602" s="40">
        <v>150.85</v>
      </c>
      <c r="D602" s="43">
        <v>43636</v>
      </c>
      <c r="E602" s="41">
        <v>43644</v>
      </c>
      <c r="F602" s="21">
        <f t="shared" si="18"/>
        <v>8</v>
      </c>
      <c r="G602" s="35">
        <f t="shared" si="19"/>
        <v>1206.8</v>
      </c>
    </row>
    <row r="603" spans="1:7" ht="14.25" x14ac:dyDescent="0.2">
      <c r="A603" s="20">
        <v>597</v>
      </c>
      <c r="B603" s="28" t="s">
        <v>19</v>
      </c>
      <c r="C603" s="40">
        <v>150.85</v>
      </c>
      <c r="D603" s="43">
        <v>43640</v>
      </c>
      <c r="E603" s="41">
        <v>43644</v>
      </c>
      <c r="F603" s="21">
        <f t="shared" si="18"/>
        <v>4</v>
      </c>
      <c r="G603" s="35">
        <f t="shared" si="19"/>
        <v>603.4</v>
      </c>
    </row>
    <row r="604" spans="1:7" ht="14.25" x14ac:dyDescent="0.2">
      <c r="A604" s="20">
        <v>598</v>
      </c>
      <c r="B604" s="28" t="s">
        <v>19</v>
      </c>
      <c r="C604" s="40">
        <v>302.05</v>
      </c>
      <c r="D604" s="43">
        <v>43643</v>
      </c>
      <c r="E604" s="41">
        <v>43644</v>
      </c>
      <c r="F604" s="21">
        <f t="shared" si="18"/>
        <v>1</v>
      </c>
      <c r="G604" s="35">
        <f t="shared" si="19"/>
        <v>302.05</v>
      </c>
    </row>
    <row r="605" spans="1:7" ht="14.25" x14ac:dyDescent="0.2">
      <c r="A605" s="20">
        <v>599</v>
      </c>
      <c r="B605" s="28" t="s">
        <v>14</v>
      </c>
      <c r="C605" s="40">
        <v>474.96</v>
      </c>
      <c r="D605" s="43">
        <v>43646</v>
      </c>
      <c r="E605" s="41">
        <v>43644</v>
      </c>
      <c r="F605" s="21">
        <f t="shared" si="18"/>
        <v>-2</v>
      </c>
      <c r="G605" s="35">
        <f t="shared" si="19"/>
        <v>-949.92</v>
      </c>
    </row>
    <row r="606" spans="1:7" ht="14.25" x14ac:dyDescent="0.2">
      <c r="A606" s="20">
        <v>600</v>
      </c>
      <c r="B606" s="28" t="s">
        <v>31</v>
      </c>
      <c r="C606" s="40">
        <v>1631.7</v>
      </c>
      <c r="D606" s="43">
        <v>43646</v>
      </c>
      <c r="E606" s="41">
        <v>43644</v>
      </c>
      <c r="F606" s="21">
        <f t="shared" si="18"/>
        <v>-2</v>
      </c>
      <c r="G606" s="35">
        <f t="shared" si="19"/>
        <v>-3263.4</v>
      </c>
    </row>
    <row r="607" spans="1:7" ht="14.25" x14ac:dyDescent="0.2">
      <c r="A607" s="20">
        <v>601</v>
      </c>
      <c r="B607" s="28" t="s">
        <v>108</v>
      </c>
      <c r="C607" s="40">
        <v>320808.87</v>
      </c>
      <c r="D607" s="43">
        <v>43646</v>
      </c>
      <c r="E607" s="41">
        <v>43644</v>
      </c>
      <c r="F607" s="21">
        <f t="shared" si="18"/>
        <v>-2</v>
      </c>
      <c r="G607" s="35">
        <f t="shared" si="19"/>
        <v>-641617.74</v>
      </c>
    </row>
    <row r="608" spans="1:7" ht="14.25" x14ac:dyDescent="0.2">
      <c r="A608" s="20">
        <v>602</v>
      </c>
      <c r="B608" s="28" t="s">
        <v>3</v>
      </c>
      <c r="C608" s="40">
        <v>130</v>
      </c>
      <c r="D608" s="43">
        <v>43646</v>
      </c>
      <c r="E608" s="41">
        <v>43644</v>
      </c>
      <c r="F608" s="21">
        <f t="shared" si="18"/>
        <v>-2</v>
      </c>
      <c r="G608" s="35">
        <f t="shared" si="19"/>
        <v>-260</v>
      </c>
    </row>
    <row r="609" spans="1:7" ht="14.25" x14ac:dyDescent="0.2">
      <c r="A609" s="20">
        <v>603</v>
      </c>
      <c r="B609" s="28" t="s">
        <v>43</v>
      </c>
      <c r="C609" s="40">
        <v>430</v>
      </c>
      <c r="D609" s="43">
        <v>43646</v>
      </c>
      <c r="E609" s="41">
        <v>43644</v>
      </c>
      <c r="F609" s="21">
        <f t="shared" si="18"/>
        <v>-2</v>
      </c>
      <c r="G609" s="35">
        <f t="shared" si="19"/>
        <v>-860</v>
      </c>
    </row>
    <row r="610" spans="1:7" ht="14.25" x14ac:dyDescent="0.2">
      <c r="A610" s="20">
        <v>604</v>
      </c>
      <c r="B610" s="28" t="s">
        <v>77</v>
      </c>
      <c r="C610" s="40">
        <v>4540</v>
      </c>
      <c r="D610" s="43">
        <v>43646</v>
      </c>
      <c r="E610" s="41">
        <v>43644</v>
      </c>
      <c r="F610" s="21">
        <f t="shared" si="18"/>
        <v>-2</v>
      </c>
      <c r="G610" s="35">
        <f t="shared" si="19"/>
        <v>-9080</v>
      </c>
    </row>
    <row r="611" spans="1:7" ht="14.25" x14ac:dyDescent="0.2">
      <c r="A611" s="20">
        <v>605</v>
      </c>
      <c r="B611" s="28" t="s">
        <v>36</v>
      </c>
      <c r="C611" s="40">
        <v>207.35</v>
      </c>
      <c r="D611" s="43">
        <v>43646</v>
      </c>
      <c r="E611" s="41">
        <v>43644</v>
      </c>
      <c r="F611" s="21">
        <f t="shared" si="18"/>
        <v>-2</v>
      </c>
      <c r="G611" s="35">
        <f t="shared" si="19"/>
        <v>-414.7</v>
      </c>
    </row>
    <row r="612" spans="1:7" ht="14.25" x14ac:dyDescent="0.2">
      <c r="A612" s="20">
        <v>606</v>
      </c>
      <c r="B612" s="28" t="s">
        <v>129</v>
      </c>
      <c r="C612" s="40">
        <v>1896.01</v>
      </c>
      <c r="D612" s="43">
        <v>43646</v>
      </c>
      <c r="E612" s="41">
        <v>43644</v>
      </c>
      <c r="F612" s="21">
        <f t="shared" si="18"/>
        <v>-2</v>
      </c>
      <c r="G612" s="35">
        <f t="shared" si="19"/>
        <v>-3792.02</v>
      </c>
    </row>
    <row r="613" spans="1:7" ht="14.25" x14ac:dyDescent="0.2">
      <c r="A613" s="20">
        <v>607</v>
      </c>
      <c r="B613" s="28" t="s">
        <v>1</v>
      </c>
      <c r="C613" s="40">
        <v>712.53</v>
      </c>
      <c r="D613" s="43">
        <v>43644</v>
      </c>
      <c r="E613" s="41">
        <v>43644</v>
      </c>
      <c r="F613" s="21">
        <f t="shared" si="18"/>
        <v>0</v>
      </c>
      <c r="G613" s="35">
        <f t="shared" si="19"/>
        <v>0</v>
      </c>
    </row>
    <row r="614" spans="1:7" ht="14.25" x14ac:dyDescent="0.2">
      <c r="A614" s="20">
        <v>608</v>
      </c>
      <c r="B614" s="28" t="s">
        <v>168</v>
      </c>
      <c r="C614" s="40">
        <v>6.55</v>
      </c>
      <c r="D614" s="43">
        <v>43641</v>
      </c>
      <c r="E614" s="41">
        <v>43641</v>
      </c>
      <c r="F614" s="21">
        <f t="shared" si="18"/>
        <v>0</v>
      </c>
      <c r="G614" s="35">
        <f t="shared" si="19"/>
        <v>0</v>
      </c>
    </row>
    <row r="615" spans="1:7" ht="14.25" x14ac:dyDescent="0.2">
      <c r="A615" s="20">
        <v>609</v>
      </c>
      <c r="B615" s="28" t="s">
        <v>208</v>
      </c>
      <c r="C615" s="40">
        <v>1326.22</v>
      </c>
      <c r="D615" s="43">
        <v>43646</v>
      </c>
      <c r="E615" s="41">
        <v>43646</v>
      </c>
      <c r="F615" s="21">
        <f t="shared" si="18"/>
        <v>0</v>
      </c>
      <c r="G615" s="35">
        <f t="shared" si="19"/>
        <v>0</v>
      </c>
    </row>
    <row r="616" spans="1:7" ht="14.25" x14ac:dyDescent="0.2">
      <c r="A616" s="20">
        <v>610</v>
      </c>
      <c r="B616" s="28" t="s">
        <v>29</v>
      </c>
      <c r="C616" s="40">
        <v>9415</v>
      </c>
      <c r="D616" s="43">
        <v>43656</v>
      </c>
      <c r="E616" s="41">
        <v>43647</v>
      </c>
      <c r="F616" s="21">
        <f t="shared" si="18"/>
        <v>-9</v>
      </c>
      <c r="G616" s="35">
        <f t="shared" si="19"/>
        <v>-84735</v>
      </c>
    </row>
    <row r="617" spans="1:7" ht="14.25" x14ac:dyDescent="0.2">
      <c r="A617" s="20">
        <v>611</v>
      </c>
      <c r="B617" s="28" t="s">
        <v>98</v>
      </c>
      <c r="C617" s="40">
        <v>6252.98</v>
      </c>
      <c r="D617" s="43">
        <v>43650</v>
      </c>
      <c r="E617" s="41">
        <v>43647</v>
      </c>
      <c r="F617" s="21">
        <f t="shared" si="18"/>
        <v>-3</v>
      </c>
      <c r="G617" s="35">
        <f t="shared" si="19"/>
        <v>-18758.939999999999</v>
      </c>
    </row>
    <row r="618" spans="1:7" ht="14.25" x14ac:dyDescent="0.2">
      <c r="A618" s="20">
        <v>612</v>
      </c>
      <c r="B618" s="28" t="s">
        <v>172</v>
      </c>
      <c r="C618" s="40">
        <v>665</v>
      </c>
      <c r="D618" s="43">
        <v>43652</v>
      </c>
      <c r="E618" s="41">
        <v>43647</v>
      </c>
      <c r="F618" s="21">
        <f t="shared" si="18"/>
        <v>-5</v>
      </c>
      <c r="G618" s="35">
        <f t="shared" si="19"/>
        <v>-3325</v>
      </c>
    </row>
    <row r="619" spans="1:7" ht="14.25" x14ac:dyDescent="0.2">
      <c r="A619" s="20">
        <v>613</v>
      </c>
      <c r="B619" s="28" t="s">
        <v>29</v>
      </c>
      <c r="C619" s="40">
        <v>43575</v>
      </c>
      <c r="D619" s="43">
        <v>43656</v>
      </c>
      <c r="E619" s="41">
        <v>43648</v>
      </c>
      <c r="F619" s="21">
        <f t="shared" si="18"/>
        <v>-8</v>
      </c>
      <c r="G619" s="35">
        <f t="shared" si="19"/>
        <v>-348600</v>
      </c>
    </row>
    <row r="620" spans="1:7" ht="14.25" x14ac:dyDescent="0.2">
      <c r="A620" s="20">
        <v>614</v>
      </c>
      <c r="B620" s="28" t="s">
        <v>113</v>
      </c>
      <c r="C620" s="40">
        <v>3303.25</v>
      </c>
      <c r="D620" s="43">
        <v>43653</v>
      </c>
      <c r="E620" s="41">
        <v>43648</v>
      </c>
      <c r="F620" s="21">
        <f t="shared" si="18"/>
        <v>-5</v>
      </c>
      <c r="G620" s="35">
        <f t="shared" si="19"/>
        <v>-16516.25</v>
      </c>
    </row>
    <row r="621" spans="1:7" ht="14.25" x14ac:dyDescent="0.2">
      <c r="A621" s="20">
        <v>615</v>
      </c>
      <c r="B621" s="28" t="s">
        <v>57</v>
      </c>
      <c r="C621" s="40">
        <v>188.63</v>
      </c>
      <c r="D621" s="43">
        <v>43656</v>
      </c>
      <c r="E621" s="41">
        <v>43648</v>
      </c>
      <c r="F621" s="21">
        <f t="shared" si="18"/>
        <v>-8</v>
      </c>
      <c r="G621" s="35">
        <f t="shared" si="19"/>
        <v>-1509.04</v>
      </c>
    </row>
    <row r="622" spans="1:7" ht="14.25" x14ac:dyDescent="0.2">
      <c r="A622" s="20">
        <v>616</v>
      </c>
      <c r="B622" s="28" t="s">
        <v>160</v>
      </c>
      <c r="C622" s="40">
        <v>1373.01</v>
      </c>
      <c r="D622" s="43">
        <v>43666</v>
      </c>
      <c r="E622" s="41">
        <v>43648</v>
      </c>
      <c r="F622" s="21">
        <f t="shared" si="18"/>
        <v>-18</v>
      </c>
      <c r="G622" s="35">
        <f t="shared" si="19"/>
        <v>-24714.18</v>
      </c>
    </row>
    <row r="623" spans="1:7" ht="14.25" x14ac:dyDescent="0.2">
      <c r="A623" s="20">
        <v>617</v>
      </c>
      <c r="B623" s="28" t="s">
        <v>145</v>
      </c>
      <c r="C623" s="40">
        <v>164.44</v>
      </c>
      <c r="D623" s="43">
        <v>43649</v>
      </c>
      <c r="E623" s="41">
        <v>43649</v>
      </c>
      <c r="F623" s="21">
        <f t="shared" si="18"/>
        <v>0</v>
      </c>
      <c r="G623" s="35">
        <f t="shared" si="19"/>
        <v>0</v>
      </c>
    </row>
    <row r="624" spans="1:7" ht="14.25" x14ac:dyDescent="0.2">
      <c r="A624" s="20">
        <v>618</v>
      </c>
      <c r="B624" s="28" t="s">
        <v>123</v>
      </c>
      <c r="C624" s="40">
        <v>1808.06</v>
      </c>
      <c r="D624" s="43">
        <v>43661</v>
      </c>
      <c r="E624" s="41">
        <v>43650</v>
      </c>
      <c r="F624" s="21">
        <f t="shared" si="18"/>
        <v>-11</v>
      </c>
      <c r="G624" s="35">
        <f t="shared" si="19"/>
        <v>-19888.66</v>
      </c>
    </row>
    <row r="625" spans="1:7" ht="14.25" x14ac:dyDescent="0.2">
      <c r="A625" s="20">
        <v>619</v>
      </c>
      <c r="B625" s="28" t="s">
        <v>38</v>
      </c>
      <c r="C625" s="40">
        <v>1260</v>
      </c>
      <c r="D625" s="43">
        <v>43660</v>
      </c>
      <c r="E625" s="41">
        <v>43650</v>
      </c>
      <c r="F625" s="21">
        <f t="shared" si="18"/>
        <v>-10</v>
      </c>
      <c r="G625" s="35">
        <f t="shared" si="19"/>
        <v>-12600</v>
      </c>
    </row>
    <row r="626" spans="1:7" ht="14.25" x14ac:dyDescent="0.2">
      <c r="A626" s="20">
        <v>620</v>
      </c>
      <c r="B626" s="28" t="s">
        <v>126</v>
      </c>
      <c r="C626" s="40">
        <v>162.97999999999999</v>
      </c>
      <c r="D626" s="43">
        <v>43661</v>
      </c>
      <c r="E626" s="41">
        <v>43650</v>
      </c>
      <c r="F626" s="21">
        <f t="shared" si="18"/>
        <v>-11</v>
      </c>
      <c r="G626" s="35">
        <f t="shared" si="19"/>
        <v>-1792.78</v>
      </c>
    </row>
    <row r="627" spans="1:7" ht="14.25" x14ac:dyDescent="0.2">
      <c r="A627" s="20">
        <v>621</v>
      </c>
      <c r="B627" s="28" t="s">
        <v>123</v>
      </c>
      <c r="C627" s="40">
        <v>2835.41</v>
      </c>
      <c r="D627" s="43">
        <v>43661</v>
      </c>
      <c r="E627" s="41">
        <v>43651</v>
      </c>
      <c r="F627" s="21">
        <f t="shared" si="18"/>
        <v>-10</v>
      </c>
      <c r="G627" s="35">
        <f t="shared" si="19"/>
        <v>-28354.1</v>
      </c>
    </row>
    <row r="628" spans="1:7" ht="14.25" x14ac:dyDescent="0.2">
      <c r="A628" s="20">
        <v>622</v>
      </c>
      <c r="B628" s="28" t="s">
        <v>123</v>
      </c>
      <c r="C628" s="40">
        <v>63.66</v>
      </c>
      <c r="D628" s="43">
        <v>43661</v>
      </c>
      <c r="E628" s="41">
        <v>43651</v>
      </c>
      <c r="F628" s="21">
        <f t="shared" si="18"/>
        <v>-10</v>
      </c>
      <c r="G628" s="35">
        <f t="shared" si="19"/>
        <v>-636.59999999999991</v>
      </c>
    </row>
    <row r="629" spans="1:7" ht="14.25" x14ac:dyDescent="0.2">
      <c r="A629" s="20">
        <v>623</v>
      </c>
      <c r="B629" s="28" t="s">
        <v>110</v>
      </c>
      <c r="C629" s="40">
        <v>395</v>
      </c>
      <c r="D629" s="43">
        <v>43659</v>
      </c>
      <c r="E629" s="41">
        <v>43651</v>
      </c>
      <c r="F629" s="21">
        <f t="shared" si="18"/>
        <v>-8</v>
      </c>
      <c r="G629" s="35">
        <f t="shared" si="19"/>
        <v>-3160</v>
      </c>
    </row>
    <row r="630" spans="1:7" ht="14.25" x14ac:dyDescent="0.2">
      <c r="A630" s="20">
        <v>624</v>
      </c>
      <c r="B630" s="28" t="s">
        <v>65</v>
      </c>
      <c r="C630" s="40">
        <v>4104</v>
      </c>
      <c r="D630" s="43">
        <v>43667</v>
      </c>
      <c r="E630" s="41">
        <v>43654</v>
      </c>
      <c r="F630" s="21">
        <f t="shared" si="18"/>
        <v>-13</v>
      </c>
      <c r="G630" s="35">
        <f t="shared" si="19"/>
        <v>-53352</v>
      </c>
    </row>
    <row r="631" spans="1:7" ht="14.25" x14ac:dyDescent="0.2">
      <c r="A631" s="20">
        <v>625</v>
      </c>
      <c r="B631" s="28" t="s">
        <v>98</v>
      </c>
      <c r="C631" s="40">
        <v>6491.4</v>
      </c>
      <c r="D631" s="43">
        <v>43657</v>
      </c>
      <c r="E631" s="41">
        <v>43654</v>
      </c>
      <c r="F631" s="21">
        <f t="shared" si="18"/>
        <v>-3</v>
      </c>
      <c r="G631" s="35">
        <f t="shared" si="19"/>
        <v>-19474.199999999997</v>
      </c>
    </row>
    <row r="632" spans="1:7" ht="14.25" x14ac:dyDescent="0.2">
      <c r="A632" s="20">
        <v>626</v>
      </c>
      <c r="B632" s="28" t="s">
        <v>29</v>
      </c>
      <c r="C632" s="40">
        <v>941.43</v>
      </c>
      <c r="D632" s="43">
        <v>43676</v>
      </c>
      <c r="E632" s="41">
        <v>43656</v>
      </c>
      <c r="F632" s="21">
        <f t="shared" si="18"/>
        <v>-20</v>
      </c>
      <c r="G632" s="35">
        <f t="shared" si="19"/>
        <v>-18828.599999999999</v>
      </c>
    </row>
    <row r="633" spans="1:7" ht="14.25" x14ac:dyDescent="0.2">
      <c r="A633" s="20">
        <v>627</v>
      </c>
      <c r="B633" s="28" t="s">
        <v>74</v>
      </c>
      <c r="C633" s="40">
        <v>14448</v>
      </c>
      <c r="D633" s="43">
        <v>43658</v>
      </c>
      <c r="E633" s="41">
        <v>43658</v>
      </c>
      <c r="F633" s="21">
        <f t="shared" si="18"/>
        <v>0</v>
      </c>
      <c r="G633" s="35">
        <f t="shared" si="19"/>
        <v>0</v>
      </c>
    </row>
    <row r="634" spans="1:7" ht="14.25" x14ac:dyDescent="0.2">
      <c r="A634" s="20">
        <v>628</v>
      </c>
      <c r="B634" s="28" t="s">
        <v>118</v>
      </c>
      <c r="C634" s="40">
        <v>18.59</v>
      </c>
      <c r="D634" s="43">
        <v>43664</v>
      </c>
      <c r="E634" s="41">
        <v>43664</v>
      </c>
      <c r="F634" s="21">
        <f t="shared" si="18"/>
        <v>0</v>
      </c>
      <c r="G634" s="35">
        <f t="shared" si="19"/>
        <v>0</v>
      </c>
    </row>
    <row r="635" spans="1:7" ht="14.25" x14ac:dyDescent="0.2">
      <c r="A635" s="20">
        <v>629</v>
      </c>
      <c r="B635" s="28" t="s">
        <v>174</v>
      </c>
      <c r="C635" s="40">
        <v>400</v>
      </c>
      <c r="D635" s="43">
        <v>43663</v>
      </c>
      <c r="E635" s="41">
        <v>43665</v>
      </c>
      <c r="F635" s="21">
        <f t="shared" si="18"/>
        <v>2</v>
      </c>
      <c r="G635" s="35">
        <f t="shared" si="19"/>
        <v>800</v>
      </c>
    </row>
    <row r="636" spans="1:7" ht="14.25" x14ac:dyDescent="0.2">
      <c r="A636" s="20">
        <v>630</v>
      </c>
      <c r="B636" s="28" t="s">
        <v>124</v>
      </c>
      <c r="C636" s="40">
        <v>370</v>
      </c>
      <c r="D636" s="43">
        <v>43636</v>
      </c>
      <c r="E636" s="41">
        <v>43665</v>
      </c>
      <c r="F636" s="21">
        <f t="shared" si="18"/>
        <v>29</v>
      </c>
      <c r="G636" s="35">
        <f t="shared" si="19"/>
        <v>10730</v>
      </c>
    </row>
    <row r="637" spans="1:7" ht="14.25" x14ac:dyDescent="0.2">
      <c r="A637" s="20">
        <v>631</v>
      </c>
      <c r="B637" s="28" t="s">
        <v>184</v>
      </c>
      <c r="C637" s="40">
        <v>678.2</v>
      </c>
      <c r="D637" s="43">
        <v>43647</v>
      </c>
      <c r="E637" s="41">
        <v>43665</v>
      </c>
      <c r="F637" s="21">
        <f t="shared" si="18"/>
        <v>18</v>
      </c>
      <c r="G637" s="35">
        <f t="shared" si="19"/>
        <v>12207.6</v>
      </c>
    </row>
    <row r="638" spans="1:7" ht="14.25" x14ac:dyDescent="0.2">
      <c r="A638" s="20">
        <v>632</v>
      </c>
      <c r="B638" s="28" t="s">
        <v>155</v>
      </c>
      <c r="C638" s="40">
        <v>1386.72</v>
      </c>
      <c r="D638" s="43">
        <v>43665</v>
      </c>
      <c r="E638" s="41">
        <v>43665</v>
      </c>
      <c r="F638" s="21">
        <f t="shared" si="18"/>
        <v>0</v>
      </c>
      <c r="G638" s="35">
        <f t="shared" si="19"/>
        <v>0</v>
      </c>
    </row>
    <row r="639" spans="1:7" ht="14.25" x14ac:dyDescent="0.2">
      <c r="A639" s="20">
        <v>633</v>
      </c>
      <c r="B639" s="28" t="s">
        <v>76</v>
      </c>
      <c r="C639" s="40">
        <v>1775</v>
      </c>
      <c r="D639" s="43">
        <v>43665</v>
      </c>
      <c r="E639" s="41">
        <v>43665</v>
      </c>
      <c r="F639" s="21">
        <f t="shared" si="18"/>
        <v>0</v>
      </c>
      <c r="G639" s="35">
        <f t="shared" si="19"/>
        <v>0</v>
      </c>
    </row>
    <row r="640" spans="1:7" ht="14.25" x14ac:dyDescent="0.2">
      <c r="A640" s="20">
        <v>634</v>
      </c>
      <c r="B640" s="28" t="s">
        <v>98</v>
      </c>
      <c r="C640" s="40">
        <v>7597.13</v>
      </c>
      <c r="D640" s="43">
        <v>43664</v>
      </c>
      <c r="E640" s="41">
        <v>43669</v>
      </c>
      <c r="F640" s="21">
        <f t="shared" si="18"/>
        <v>5</v>
      </c>
      <c r="G640" s="35">
        <f t="shared" si="19"/>
        <v>37985.65</v>
      </c>
    </row>
    <row r="641" spans="1:7" ht="14.25" x14ac:dyDescent="0.2">
      <c r="A641" s="20">
        <v>635</v>
      </c>
      <c r="B641" s="28" t="s">
        <v>183</v>
      </c>
      <c r="C641" s="40">
        <v>121.94</v>
      </c>
      <c r="D641" s="43">
        <v>43670</v>
      </c>
      <c r="E641" s="41">
        <v>43670</v>
      </c>
      <c r="F641" s="21">
        <f t="shared" si="18"/>
        <v>0</v>
      </c>
      <c r="G641" s="35">
        <f t="shared" si="19"/>
        <v>0</v>
      </c>
    </row>
    <row r="642" spans="1:7" ht="14.25" x14ac:dyDescent="0.2">
      <c r="A642" s="20">
        <v>636</v>
      </c>
      <c r="B642" s="28" t="s">
        <v>52</v>
      </c>
      <c r="C642" s="40">
        <v>84.56</v>
      </c>
      <c r="D642" s="43">
        <v>43671</v>
      </c>
      <c r="E642" s="41">
        <v>43671</v>
      </c>
      <c r="F642" s="21">
        <f t="shared" si="18"/>
        <v>0</v>
      </c>
      <c r="G642" s="35">
        <f t="shared" si="19"/>
        <v>0</v>
      </c>
    </row>
    <row r="643" spans="1:7" ht="14.25" x14ac:dyDescent="0.2">
      <c r="A643" s="20">
        <v>637</v>
      </c>
      <c r="B643" s="28" t="s">
        <v>64</v>
      </c>
      <c r="C643" s="40">
        <v>56.66</v>
      </c>
      <c r="D643" s="43">
        <v>43667</v>
      </c>
      <c r="E643" s="41">
        <v>43671</v>
      </c>
      <c r="F643" s="21">
        <f t="shared" si="18"/>
        <v>4</v>
      </c>
      <c r="G643" s="35">
        <f t="shared" si="19"/>
        <v>226.64</v>
      </c>
    </row>
    <row r="644" spans="1:7" ht="14.25" x14ac:dyDescent="0.2">
      <c r="A644" s="20">
        <v>638</v>
      </c>
      <c r="B644" s="28" t="s">
        <v>64</v>
      </c>
      <c r="C644" s="40">
        <v>169.98</v>
      </c>
      <c r="D644" s="43">
        <v>43681</v>
      </c>
      <c r="E644" s="41">
        <v>43671</v>
      </c>
      <c r="F644" s="21">
        <f t="shared" si="18"/>
        <v>-10</v>
      </c>
      <c r="G644" s="35">
        <f t="shared" si="19"/>
        <v>-1699.8</v>
      </c>
    </row>
    <row r="645" spans="1:7" ht="14.25" x14ac:dyDescent="0.2">
      <c r="A645" s="20">
        <v>639</v>
      </c>
      <c r="B645" s="28" t="s">
        <v>19</v>
      </c>
      <c r="C645" s="40">
        <v>302.05</v>
      </c>
      <c r="D645" s="43">
        <v>43670</v>
      </c>
      <c r="E645" s="41">
        <v>43671</v>
      </c>
      <c r="F645" s="21">
        <f t="shared" si="18"/>
        <v>1</v>
      </c>
      <c r="G645" s="35">
        <f t="shared" si="19"/>
        <v>302.05</v>
      </c>
    </row>
    <row r="646" spans="1:7" ht="14.25" x14ac:dyDescent="0.2">
      <c r="A646" s="20">
        <v>640</v>
      </c>
      <c r="B646" s="28" t="s">
        <v>19</v>
      </c>
      <c r="C646" s="40">
        <v>461.24</v>
      </c>
      <c r="D646" s="43">
        <v>43692</v>
      </c>
      <c r="E646" s="41">
        <v>43671</v>
      </c>
      <c r="F646" s="21">
        <f t="shared" si="18"/>
        <v>-21</v>
      </c>
      <c r="G646" s="35">
        <f t="shared" si="19"/>
        <v>-9686.0400000000009</v>
      </c>
    </row>
    <row r="647" spans="1:7" ht="14.25" x14ac:dyDescent="0.2">
      <c r="A647" s="20">
        <v>641</v>
      </c>
      <c r="B647" s="28" t="s">
        <v>98</v>
      </c>
      <c r="C647" s="40">
        <v>6559.1</v>
      </c>
      <c r="D647" s="43">
        <v>43672</v>
      </c>
      <c r="E647" s="41">
        <v>43671</v>
      </c>
      <c r="F647" s="21">
        <f t="shared" si="18"/>
        <v>-1</v>
      </c>
      <c r="G647" s="35">
        <f t="shared" si="19"/>
        <v>-6559.1</v>
      </c>
    </row>
    <row r="648" spans="1:7" ht="14.25" x14ac:dyDescent="0.2">
      <c r="A648" s="20">
        <v>642</v>
      </c>
      <c r="B648" s="28" t="s">
        <v>55</v>
      </c>
      <c r="C648" s="40">
        <v>5717.44</v>
      </c>
      <c r="D648" s="43">
        <v>43678</v>
      </c>
      <c r="E648" s="41">
        <v>43671</v>
      </c>
      <c r="F648" s="21">
        <f t="shared" ref="F648:F711" si="20">E648-D648</f>
        <v>-7</v>
      </c>
      <c r="G648" s="35">
        <f t="shared" ref="G648:G711" si="21">F648*C648</f>
        <v>-40022.079999999994</v>
      </c>
    </row>
    <row r="649" spans="1:7" ht="14.25" x14ac:dyDescent="0.2">
      <c r="A649" s="20">
        <v>643</v>
      </c>
      <c r="B649" s="28" t="s">
        <v>22</v>
      </c>
      <c r="C649" s="40">
        <v>4750</v>
      </c>
      <c r="D649" s="43">
        <v>43677</v>
      </c>
      <c r="E649" s="41">
        <v>43671</v>
      </c>
      <c r="F649" s="21">
        <f t="shared" si="20"/>
        <v>-6</v>
      </c>
      <c r="G649" s="35">
        <f t="shared" si="21"/>
        <v>-28500</v>
      </c>
    </row>
    <row r="650" spans="1:7" ht="14.25" x14ac:dyDescent="0.2">
      <c r="A650" s="20">
        <v>644</v>
      </c>
      <c r="B650" s="28" t="s">
        <v>34</v>
      </c>
      <c r="C650" s="40">
        <v>17664.78</v>
      </c>
      <c r="D650" s="43">
        <v>43677</v>
      </c>
      <c r="E650" s="41">
        <v>43671</v>
      </c>
      <c r="F650" s="21">
        <f t="shared" si="20"/>
        <v>-6</v>
      </c>
      <c r="G650" s="35">
        <f t="shared" si="21"/>
        <v>-105988.68</v>
      </c>
    </row>
    <row r="651" spans="1:7" ht="14.25" x14ac:dyDescent="0.2">
      <c r="A651" s="20">
        <v>645</v>
      </c>
      <c r="B651" s="28" t="s">
        <v>4</v>
      </c>
      <c r="C651" s="40">
        <v>9292.7999999999993</v>
      </c>
      <c r="D651" s="43">
        <v>43677</v>
      </c>
      <c r="E651" s="41">
        <v>43671</v>
      </c>
      <c r="F651" s="21">
        <f t="shared" si="20"/>
        <v>-6</v>
      </c>
      <c r="G651" s="35">
        <f t="shared" si="21"/>
        <v>-55756.799999999996</v>
      </c>
    </row>
    <row r="652" spans="1:7" ht="14.25" x14ac:dyDescent="0.2">
      <c r="A652" s="20">
        <v>646</v>
      </c>
      <c r="B652" s="28" t="s">
        <v>209</v>
      </c>
      <c r="C652" s="40">
        <v>109.08</v>
      </c>
      <c r="D652" s="43">
        <v>43677</v>
      </c>
      <c r="E652" s="41">
        <v>43671</v>
      </c>
      <c r="F652" s="21">
        <f t="shared" si="20"/>
        <v>-6</v>
      </c>
      <c r="G652" s="35">
        <f t="shared" si="21"/>
        <v>-654.48</v>
      </c>
    </row>
    <row r="653" spans="1:7" ht="14.25" x14ac:dyDescent="0.2">
      <c r="A653" s="20">
        <v>647</v>
      </c>
      <c r="B653" s="28" t="s">
        <v>161</v>
      </c>
      <c r="C653" s="40">
        <v>205</v>
      </c>
      <c r="D653" s="43">
        <v>43676</v>
      </c>
      <c r="E653" s="41">
        <v>43671</v>
      </c>
      <c r="F653" s="21">
        <f t="shared" si="20"/>
        <v>-5</v>
      </c>
      <c r="G653" s="35">
        <f t="shared" si="21"/>
        <v>-1025</v>
      </c>
    </row>
    <row r="654" spans="1:7" ht="14.25" x14ac:dyDescent="0.2">
      <c r="A654" s="20">
        <v>648</v>
      </c>
      <c r="B654" s="28" t="s">
        <v>56</v>
      </c>
      <c r="C654" s="40">
        <v>350</v>
      </c>
      <c r="D654" s="43">
        <v>43677</v>
      </c>
      <c r="E654" s="41">
        <v>43671</v>
      </c>
      <c r="F654" s="21">
        <f t="shared" si="20"/>
        <v>-6</v>
      </c>
      <c r="G654" s="35">
        <f t="shared" si="21"/>
        <v>-2100</v>
      </c>
    </row>
    <row r="655" spans="1:7" ht="14.25" x14ac:dyDescent="0.2">
      <c r="A655" s="20">
        <v>649</v>
      </c>
      <c r="B655" s="28" t="s">
        <v>5</v>
      </c>
      <c r="C655" s="40">
        <v>950</v>
      </c>
      <c r="D655" s="43">
        <v>43674</v>
      </c>
      <c r="E655" s="41">
        <v>43671</v>
      </c>
      <c r="F655" s="21">
        <f t="shared" si="20"/>
        <v>-3</v>
      </c>
      <c r="G655" s="35">
        <f t="shared" si="21"/>
        <v>-2850</v>
      </c>
    </row>
    <row r="656" spans="1:7" ht="14.25" x14ac:dyDescent="0.2">
      <c r="A656" s="20">
        <v>650</v>
      </c>
      <c r="B656" s="28" t="s">
        <v>76</v>
      </c>
      <c r="C656" s="40">
        <v>425</v>
      </c>
      <c r="D656" s="43">
        <v>43665</v>
      </c>
      <c r="E656" s="41">
        <v>43671</v>
      </c>
      <c r="F656" s="21">
        <f t="shared" si="20"/>
        <v>6</v>
      </c>
      <c r="G656" s="35">
        <f t="shared" si="21"/>
        <v>2550</v>
      </c>
    </row>
    <row r="657" spans="1:7" ht="14.25" x14ac:dyDescent="0.2">
      <c r="A657" s="20">
        <v>651</v>
      </c>
      <c r="B657" s="28" t="s">
        <v>14</v>
      </c>
      <c r="C657" s="40">
        <v>1285.44</v>
      </c>
      <c r="D657" s="43">
        <v>43677</v>
      </c>
      <c r="E657" s="41">
        <v>43672</v>
      </c>
      <c r="F657" s="21">
        <f t="shared" si="20"/>
        <v>-5</v>
      </c>
      <c r="G657" s="35">
        <f t="shared" si="21"/>
        <v>-6427.2000000000007</v>
      </c>
    </row>
    <row r="658" spans="1:7" ht="14.25" x14ac:dyDescent="0.2">
      <c r="A658" s="20">
        <v>652</v>
      </c>
      <c r="B658" s="28" t="s">
        <v>31</v>
      </c>
      <c r="C658" s="40">
        <v>1681.1</v>
      </c>
      <c r="D658" s="43">
        <v>43677</v>
      </c>
      <c r="E658" s="41">
        <v>43672</v>
      </c>
      <c r="F658" s="21">
        <f t="shared" si="20"/>
        <v>-5</v>
      </c>
      <c r="G658" s="35">
        <f t="shared" si="21"/>
        <v>-8405.5</v>
      </c>
    </row>
    <row r="659" spans="1:7" ht="14.25" x14ac:dyDescent="0.2">
      <c r="A659" s="20">
        <v>653</v>
      </c>
      <c r="B659" s="28" t="s">
        <v>49</v>
      </c>
      <c r="C659" s="40">
        <v>270</v>
      </c>
      <c r="D659" s="43">
        <v>43708</v>
      </c>
      <c r="E659" s="41">
        <v>43672</v>
      </c>
      <c r="F659" s="21">
        <f t="shared" si="20"/>
        <v>-36</v>
      </c>
      <c r="G659" s="35">
        <f t="shared" si="21"/>
        <v>-9720</v>
      </c>
    </row>
    <row r="660" spans="1:7" ht="14.25" x14ac:dyDescent="0.2">
      <c r="A660" s="20">
        <v>654</v>
      </c>
      <c r="B660" s="28" t="s">
        <v>104</v>
      </c>
      <c r="C660" s="40">
        <v>650</v>
      </c>
      <c r="D660" s="43">
        <v>43677</v>
      </c>
      <c r="E660" s="41">
        <v>43672</v>
      </c>
      <c r="F660" s="21">
        <f t="shared" si="20"/>
        <v>-5</v>
      </c>
      <c r="G660" s="35">
        <f t="shared" si="21"/>
        <v>-3250</v>
      </c>
    </row>
    <row r="661" spans="1:7" ht="14.25" x14ac:dyDescent="0.2">
      <c r="A661" s="20">
        <v>655</v>
      </c>
      <c r="B661" s="28" t="s">
        <v>114</v>
      </c>
      <c r="C661" s="40">
        <v>1300</v>
      </c>
      <c r="D661" s="43">
        <v>43675</v>
      </c>
      <c r="E661" s="41">
        <v>43672</v>
      </c>
      <c r="F661" s="21">
        <f t="shared" si="20"/>
        <v>-3</v>
      </c>
      <c r="G661" s="35">
        <f t="shared" si="21"/>
        <v>-3900</v>
      </c>
    </row>
    <row r="662" spans="1:7" ht="14.25" x14ac:dyDescent="0.2">
      <c r="A662" s="20">
        <v>656</v>
      </c>
      <c r="B662" s="28" t="s">
        <v>177</v>
      </c>
      <c r="C662" s="40">
        <v>3670.88</v>
      </c>
      <c r="D662" s="43">
        <v>43677</v>
      </c>
      <c r="E662" s="41">
        <v>43672</v>
      </c>
      <c r="F662" s="21">
        <f t="shared" si="20"/>
        <v>-5</v>
      </c>
      <c r="G662" s="35">
        <f t="shared" si="21"/>
        <v>-18354.400000000001</v>
      </c>
    </row>
    <row r="663" spans="1:7" ht="14.25" x14ac:dyDescent="0.2">
      <c r="A663" s="20">
        <v>657</v>
      </c>
      <c r="B663" s="28" t="s">
        <v>2</v>
      </c>
      <c r="C663" s="40">
        <v>498.25</v>
      </c>
      <c r="D663" s="43">
        <v>43677</v>
      </c>
      <c r="E663" s="41">
        <v>43672</v>
      </c>
      <c r="F663" s="21">
        <f t="shared" si="20"/>
        <v>-5</v>
      </c>
      <c r="G663" s="35">
        <f t="shared" si="21"/>
        <v>-2491.25</v>
      </c>
    </row>
    <row r="664" spans="1:7" ht="14.25" x14ac:dyDescent="0.2">
      <c r="A664" s="20">
        <v>658</v>
      </c>
      <c r="B664" s="28" t="s">
        <v>127</v>
      </c>
      <c r="C664" s="40">
        <v>182</v>
      </c>
      <c r="D664" s="43">
        <v>43677</v>
      </c>
      <c r="E664" s="41">
        <v>43672</v>
      </c>
      <c r="F664" s="21">
        <f t="shared" si="20"/>
        <v>-5</v>
      </c>
      <c r="G664" s="35">
        <f t="shared" si="21"/>
        <v>-910</v>
      </c>
    </row>
    <row r="665" spans="1:7" ht="14.25" x14ac:dyDescent="0.2">
      <c r="A665" s="20">
        <v>659</v>
      </c>
      <c r="B665" s="28" t="s">
        <v>34</v>
      </c>
      <c r="C665" s="40">
        <v>3081.6</v>
      </c>
      <c r="D665" s="43">
        <v>43677</v>
      </c>
      <c r="E665" s="41">
        <v>43672</v>
      </c>
      <c r="F665" s="21">
        <f t="shared" si="20"/>
        <v>-5</v>
      </c>
      <c r="G665" s="35">
        <f t="shared" si="21"/>
        <v>-15408</v>
      </c>
    </row>
    <row r="666" spans="1:7" ht="14.25" x14ac:dyDescent="0.2">
      <c r="A666" s="20">
        <v>660</v>
      </c>
      <c r="B666" s="28" t="s">
        <v>122</v>
      </c>
      <c r="C666" s="40">
        <v>665.4</v>
      </c>
      <c r="D666" s="43">
        <v>43677</v>
      </c>
      <c r="E666" s="41">
        <v>43672</v>
      </c>
      <c r="F666" s="21">
        <f t="shared" si="20"/>
        <v>-5</v>
      </c>
      <c r="G666" s="35">
        <f t="shared" si="21"/>
        <v>-3327</v>
      </c>
    </row>
    <row r="667" spans="1:7" ht="14.25" x14ac:dyDescent="0.2">
      <c r="A667" s="20">
        <v>661</v>
      </c>
      <c r="B667" s="28" t="s">
        <v>44</v>
      </c>
      <c r="C667" s="40">
        <v>1016.75</v>
      </c>
      <c r="D667" s="43">
        <v>43694</v>
      </c>
      <c r="E667" s="41">
        <v>43672</v>
      </c>
      <c r="F667" s="21">
        <f t="shared" si="20"/>
        <v>-22</v>
      </c>
      <c r="G667" s="35">
        <f t="shared" si="21"/>
        <v>-22368.5</v>
      </c>
    </row>
    <row r="668" spans="1:7" ht="14.25" x14ac:dyDescent="0.2">
      <c r="A668" s="20">
        <v>662</v>
      </c>
      <c r="B668" s="28" t="s">
        <v>44</v>
      </c>
      <c r="C668" s="40">
        <v>105</v>
      </c>
      <c r="D668" s="43">
        <v>43640</v>
      </c>
      <c r="E668" s="41">
        <v>43672</v>
      </c>
      <c r="F668" s="21">
        <f t="shared" si="20"/>
        <v>32</v>
      </c>
      <c r="G668" s="35">
        <f t="shared" si="21"/>
        <v>3360</v>
      </c>
    </row>
    <row r="669" spans="1:7" ht="14.25" x14ac:dyDescent="0.2">
      <c r="A669" s="20">
        <v>663</v>
      </c>
      <c r="B669" s="28" t="s">
        <v>100</v>
      </c>
      <c r="C669" s="40">
        <v>4320</v>
      </c>
      <c r="D669" s="43">
        <v>43677</v>
      </c>
      <c r="E669" s="41">
        <v>43672</v>
      </c>
      <c r="F669" s="21">
        <f t="shared" si="20"/>
        <v>-5</v>
      </c>
      <c r="G669" s="35">
        <f t="shared" si="21"/>
        <v>-21600</v>
      </c>
    </row>
    <row r="670" spans="1:7" ht="14.25" x14ac:dyDescent="0.2">
      <c r="A670" s="20">
        <v>664</v>
      </c>
      <c r="B670" s="28" t="s">
        <v>126</v>
      </c>
      <c r="C670" s="40">
        <v>702.58</v>
      </c>
      <c r="D670" s="43">
        <v>43677</v>
      </c>
      <c r="E670" s="41">
        <v>43672</v>
      </c>
      <c r="F670" s="21">
        <f t="shared" si="20"/>
        <v>-5</v>
      </c>
      <c r="G670" s="35">
        <f t="shared" si="21"/>
        <v>-3512.9</v>
      </c>
    </row>
    <row r="671" spans="1:7" ht="14.25" x14ac:dyDescent="0.2">
      <c r="A671" s="20">
        <v>665</v>
      </c>
      <c r="B671" s="28" t="s">
        <v>165</v>
      </c>
      <c r="C671" s="40">
        <v>771</v>
      </c>
      <c r="D671" s="43">
        <v>43677</v>
      </c>
      <c r="E671" s="41">
        <v>43672</v>
      </c>
      <c r="F671" s="21">
        <f t="shared" si="20"/>
        <v>-5</v>
      </c>
      <c r="G671" s="35">
        <f t="shared" si="21"/>
        <v>-3855</v>
      </c>
    </row>
    <row r="672" spans="1:7" ht="14.25" x14ac:dyDescent="0.2">
      <c r="A672" s="20">
        <v>666</v>
      </c>
      <c r="B672" s="28" t="s">
        <v>173</v>
      </c>
      <c r="C672" s="40">
        <v>3500</v>
      </c>
      <c r="D672" s="43">
        <v>43638</v>
      </c>
      <c r="E672" s="41">
        <v>43672</v>
      </c>
      <c r="F672" s="21">
        <f t="shared" si="20"/>
        <v>34</v>
      </c>
      <c r="G672" s="35">
        <f t="shared" si="21"/>
        <v>119000</v>
      </c>
    </row>
    <row r="673" spans="1:7" ht="14.25" x14ac:dyDescent="0.2">
      <c r="A673" s="20">
        <v>667</v>
      </c>
      <c r="B673" s="28" t="s">
        <v>186</v>
      </c>
      <c r="C673" s="40">
        <v>26380.35</v>
      </c>
      <c r="D673" s="43">
        <v>43676</v>
      </c>
      <c r="E673" s="41">
        <v>43672</v>
      </c>
      <c r="F673" s="21">
        <f t="shared" si="20"/>
        <v>-4</v>
      </c>
      <c r="G673" s="35">
        <f t="shared" si="21"/>
        <v>-105521.4</v>
      </c>
    </row>
    <row r="674" spans="1:7" ht="14.25" x14ac:dyDescent="0.2">
      <c r="A674" s="20">
        <v>668</v>
      </c>
      <c r="B674" s="28" t="s">
        <v>60</v>
      </c>
      <c r="C674" s="40">
        <v>2979</v>
      </c>
      <c r="D674" s="43">
        <v>43677</v>
      </c>
      <c r="E674" s="41">
        <v>43672</v>
      </c>
      <c r="F674" s="21">
        <f t="shared" si="20"/>
        <v>-5</v>
      </c>
      <c r="G674" s="35">
        <f t="shared" si="21"/>
        <v>-14895</v>
      </c>
    </row>
    <row r="675" spans="1:7" ht="14.25" x14ac:dyDescent="0.2">
      <c r="A675" s="20">
        <v>669</v>
      </c>
      <c r="B675" s="28" t="s">
        <v>24</v>
      </c>
      <c r="C675" s="40">
        <v>4390</v>
      </c>
      <c r="D675" s="43">
        <v>43677</v>
      </c>
      <c r="E675" s="41">
        <v>43672</v>
      </c>
      <c r="F675" s="21">
        <f t="shared" si="20"/>
        <v>-5</v>
      </c>
      <c r="G675" s="35">
        <f t="shared" si="21"/>
        <v>-21950</v>
      </c>
    </row>
    <row r="676" spans="1:7" ht="14.25" x14ac:dyDescent="0.2">
      <c r="A676" s="20">
        <v>670</v>
      </c>
      <c r="B676" s="28" t="s">
        <v>91</v>
      </c>
      <c r="C676" s="40">
        <v>225</v>
      </c>
      <c r="D676" s="43">
        <v>43672</v>
      </c>
      <c r="E676" s="41">
        <v>43672</v>
      </c>
      <c r="F676" s="21">
        <f t="shared" si="20"/>
        <v>0</v>
      </c>
      <c r="G676" s="35">
        <f t="shared" si="21"/>
        <v>0</v>
      </c>
    </row>
    <row r="677" spans="1:7" ht="14.25" x14ac:dyDescent="0.2">
      <c r="A677" s="20">
        <v>671</v>
      </c>
      <c r="B677" s="28" t="s">
        <v>9</v>
      </c>
      <c r="C677" s="40">
        <v>11550</v>
      </c>
      <c r="D677" s="43">
        <v>43677</v>
      </c>
      <c r="E677" s="41">
        <v>43672</v>
      </c>
      <c r="F677" s="21">
        <f t="shared" si="20"/>
        <v>-5</v>
      </c>
      <c r="G677" s="35">
        <f t="shared" si="21"/>
        <v>-57750</v>
      </c>
    </row>
    <row r="678" spans="1:7" ht="14.25" x14ac:dyDescent="0.2">
      <c r="A678" s="20">
        <v>672</v>
      </c>
      <c r="B678" s="28" t="s">
        <v>171</v>
      </c>
      <c r="C678" s="40">
        <v>555</v>
      </c>
      <c r="D678" s="43">
        <v>43686</v>
      </c>
      <c r="E678" s="41">
        <v>43672</v>
      </c>
      <c r="F678" s="21">
        <f t="shared" si="20"/>
        <v>-14</v>
      </c>
      <c r="G678" s="35">
        <f t="shared" si="21"/>
        <v>-7770</v>
      </c>
    </row>
    <row r="679" spans="1:7" ht="14.25" x14ac:dyDescent="0.2">
      <c r="A679" s="20">
        <v>673</v>
      </c>
      <c r="B679" s="28" t="s">
        <v>78</v>
      </c>
      <c r="C679" s="40">
        <v>3438.5</v>
      </c>
      <c r="D679" s="43">
        <v>43677</v>
      </c>
      <c r="E679" s="41">
        <v>43672</v>
      </c>
      <c r="F679" s="21">
        <f t="shared" si="20"/>
        <v>-5</v>
      </c>
      <c r="G679" s="35">
        <f t="shared" si="21"/>
        <v>-17192.5</v>
      </c>
    </row>
    <row r="680" spans="1:7" ht="14.25" x14ac:dyDescent="0.2">
      <c r="A680" s="20">
        <v>674</v>
      </c>
      <c r="B680" s="28" t="s">
        <v>170</v>
      </c>
      <c r="C680" s="40">
        <v>43.3</v>
      </c>
      <c r="D680" s="43">
        <v>43673</v>
      </c>
      <c r="E680" s="41">
        <v>43673</v>
      </c>
      <c r="F680" s="21">
        <f t="shared" si="20"/>
        <v>0</v>
      </c>
      <c r="G680" s="35">
        <f t="shared" si="21"/>
        <v>0</v>
      </c>
    </row>
    <row r="681" spans="1:7" ht="14.25" x14ac:dyDescent="0.2">
      <c r="A681" s="20">
        <v>675</v>
      </c>
      <c r="B681" s="28" t="s">
        <v>4</v>
      </c>
      <c r="C681" s="40">
        <v>6040.32</v>
      </c>
      <c r="D681" s="43">
        <v>43677</v>
      </c>
      <c r="E681" s="41">
        <v>43675</v>
      </c>
      <c r="F681" s="21">
        <f t="shared" si="20"/>
        <v>-2</v>
      </c>
      <c r="G681" s="35">
        <f t="shared" si="21"/>
        <v>-12080.64</v>
      </c>
    </row>
    <row r="682" spans="1:7" ht="14.25" x14ac:dyDescent="0.2">
      <c r="A682" s="20">
        <v>676</v>
      </c>
      <c r="B682" s="28" t="s">
        <v>14</v>
      </c>
      <c r="C682" s="40">
        <v>538.84</v>
      </c>
      <c r="D682" s="43">
        <v>43677</v>
      </c>
      <c r="E682" s="41">
        <v>43675</v>
      </c>
      <c r="F682" s="21">
        <f t="shared" si="20"/>
        <v>-2</v>
      </c>
      <c r="G682" s="35">
        <f t="shared" si="21"/>
        <v>-1077.68</v>
      </c>
    </row>
    <row r="683" spans="1:7" ht="14.25" x14ac:dyDescent="0.2">
      <c r="A683" s="20">
        <v>677</v>
      </c>
      <c r="B683" s="28" t="s">
        <v>131</v>
      </c>
      <c r="C683" s="40">
        <v>1068</v>
      </c>
      <c r="D683" s="43">
        <v>43681</v>
      </c>
      <c r="E683" s="41">
        <v>43675</v>
      </c>
      <c r="F683" s="21">
        <f t="shared" si="20"/>
        <v>-6</v>
      </c>
      <c r="G683" s="35">
        <f t="shared" si="21"/>
        <v>-6408</v>
      </c>
    </row>
    <row r="684" spans="1:7" ht="14.25" x14ac:dyDescent="0.2">
      <c r="A684" s="20">
        <v>678</v>
      </c>
      <c r="B684" s="28" t="s">
        <v>22</v>
      </c>
      <c r="C684" s="40">
        <v>13680</v>
      </c>
      <c r="D684" s="43">
        <v>43677</v>
      </c>
      <c r="E684" s="41">
        <v>43675</v>
      </c>
      <c r="F684" s="21">
        <f t="shared" si="20"/>
        <v>-2</v>
      </c>
      <c r="G684" s="35">
        <f t="shared" si="21"/>
        <v>-27360</v>
      </c>
    </row>
    <row r="685" spans="1:7" ht="14.25" x14ac:dyDescent="0.2">
      <c r="A685" s="20">
        <v>679</v>
      </c>
      <c r="B685" s="28" t="s">
        <v>98</v>
      </c>
      <c r="C685" s="40">
        <v>7814.68</v>
      </c>
      <c r="D685" s="43">
        <v>43679</v>
      </c>
      <c r="E685" s="41">
        <v>43675</v>
      </c>
      <c r="F685" s="21">
        <f t="shared" si="20"/>
        <v>-4</v>
      </c>
      <c r="G685" s="35">
        <f t="shared" si="21"/>
        <v>-31258.720000000001</v>
      </c>
    </row>
    <row r="686" spans="1:7" ht="14.25" x14ac:dyDescent="0.2">
      <c r="A686" s="20">
        <v>680</v>
      </c>
      <c r="B686" s="28" t="s">
        <v>172</v>
      </c>
      <c r="C686" s="40">
        <v>1995</v>
      </c>
      <c r="D686" s="43">
        <v>43678</v>
      </c>
      <c r="E686" s="41">
        <v>43675</v>
      </c>
      <c r="F686" s="21">
        <f t="shared" si="20"/>
        <v>-3</v>
      </c>
      <c r="G686" s="35">
        <f t="shared" si="21"/>
        <v>-5985</v>
      </c>
    </row>
    <row r="687" spans="1:7" ht="14.25" x14ac:dyDescent="0.2">
      <c r="A687" s="20">
        <v>681</v>
      </c>
      <c r="B687" s="28" t="s">
        <v>89</v>
      </c>
      <c r="C687" s="40">
        <v>5015.41</v>
      </c>
      <c r="D687" s="43">
        <v>43677</v>
      </c>
      <c r="E687" s="41">
        <v>43675</v>
      </c>
      <c r="F687" s="21">
        <f t="shared" si="20"/>
        <v>-2</v>
      </c>
      <c r="G687" s="35">
        <f t="shared" si="21"/>
        <v>-10030.82</v>
      </c>
    </row>
    <row r="688" spans="1:7" ht="14.25" x14ac:dyDescent="0.2">
      <c r="A688" s="20">
        <v>682</v>
      </c>
      <c r="B688" s="28" t="s">
        <v>25</v>
      </c>
      <c r="C688" s="40">
        <v>1027.28</v>
      </c>
      <c r="D688" s="43">
        <v>43677</v>
      </c>
      <c r="E688" s="41">
        <v>43675</v>
      </c>
      <c r="F688" s="21">
        <f t="shared" si="20"/>
        <v>-2</v>
      </c>
      <c r="G688" s="35">
        <f t="shared" si="21"/>
        <v>-2054.56</v>
      </c>
    </row>
    <row r="689" spans="1:7" ht="14.25" x14ac:dyDescent="0.2">
      <c r="A689" s="20">
        <v>683</v>
      </c>
      <c r="B689" s="28" t="s">
        <v>40</v>
      </c>
      <c r="C689" s="40">
        <v>326</v>
      </c>
      <c r="D689" s="43">
        <v>43677</v>
      </c>
      <c r="E689" s="41">
        <v>43675</v>
      </c>
      <c r="F689" s="21">
        <f t="shared" si="20"/>
        <v>-2</v>
      </c>
      <c r="G689" s="35">
        <f t="shared" si="21"/>
        <v>-652</v>
      </c>
    </row>
    <row r="690" spans="1:7" ht="14.25" x14ac:dyDescent="0.2">
      <c r="A690" s="20">
        <v>684</v>
      </c>
      <c r="B690" s="28" t="s">
        <v>69</v>
      </c>
      <c r="C690" s="40">
        <v>200</v>
      </c>
      <c r="D690" s="43">
        <v>43677</v>
      </c>
      <c r="E690" s="41">
        <v>43675</v>
      </c>
      <c r="F690" s="21">
        <f t="shared" si="20"/>
        <v>-2</v>
      </c>
      <c r="G690" s="35">
        <f t="shared" si="21"/>
        <v>-400</v>
      </c>
    </row>
    <row r="691" spans="1:7" ht="14.25" x14ac:dyDescent="0.2">
      <c r="A691" s="20">
        <v>685</v>
      </c>
      <c r="B691" s="28" t="s">
        <v>9</v>
      </c>
      <c r="C691" s="40">
        <v>1000</v>
      </c>
      <c r="D691" s="43">
        <v>43677</v>
      </c>
      <c r="E691" s="41">
        <v>43675</v>
      </c>
      <c r="F691" s="21">
        <f t="shared" si="20"/>
        <v>-2</v>
      </c>
      <c r="G691" s="35">
        <f t="shared" si="21"/>
        <v>-2000</v>
      </c>
    </row>
    <row r="692" spans="1:7" ht="14.25" x14ac:dyDescent="0.2">
      <c r="A692" s="20">
        <v>686</v>
      </c>
      <c r="B692" s="28" t="s">
        <v>24</v>
      </c>
      <c r="C692" s="40">
        <v>5940</v>
      </c>
      <c r="D692" s="43">
        <v>43677</v>
      </c>
      <c r="E692" s="41">
        <v>43675</v>
      </c>
      <c r="F692" s="21">
        <f t="shared" si="20"/>
        <v>-2</v>
      </c>
      <c r="G692" s="35">
        <f t="shared" si="21"/>
        <v>-11880</v>
      </c>
    </row>
    <row r="693" spans="1:7" ht="14.25" x14ac:dyDescent="0.2">
      <c r="A693" s="20">
        <v>687</v>
      </c>
      <c r="B693" s="28" t="s">
        <v>34</v>
      </c>
      <c r="C693" s="40">
        <v>12910.3</v>
      </c>
      <c r="D693" s="43">
        <v>43677</v>
      </c>
      <c r="E693" s="41">
        <v>43675</v>
      </c>
      <c r="F693" s="21">
        <f t="shared" si="20"/>
        <v>-2</v>
      </c>
      <c r="G693" s="35">
        <f t="shared" si="21"/>
        <v>-25820.6</v>
      </c>
    </row>
    <row r="694" spans="1:7" ht="14.25" x14ac:dyDescent="0.2">
      <c r="A694" s="20">
        <v>688</v>
      </c>
      <c r="B694" s="28" t="s">
        <v>103</v>
      </c>
      <c r="C694" s="40">
        <v>614.65</v>
      </c>
      <c r="D694" s="43">
        <v>43708</v>
      </c>
      <c r="E694" s="41">
        <v>43675</v>
      </c>
      <c r="F694" s="21">
        <f t="shared" si="20"/>
        <v>-33</v>
      </c>
      <c r="G694" s="35">
        <f t="shared" si="21"/>
        <v>-20283.45</v>
      </c>
    </row>
    <row r="695" spans="1:7" ht="14.25" x14ac:dyDescent="0.2">
      <c r="A695" s="20">
        <v>689</v>
      </c>
      <c r="B695" s="28" t="s">
        <v>1</v>
      </c>
      <c r="C695" s="40">
        <v>712.53</v>
      </c>
      <c r="D695" s="43">
        <v>43675</v>
      </c>
      <c r="E695" s="41">
        <v>43675</v>
      </c>
      <c r="F695" s="21">
        <f t="shared" si="20"/>
        <v>0</v>
      </c>
      <c r="G695" s="35">
        <f t="shared" si="21"/>
        <v>0</v>
      </c>
    </row>
    <row r="696" spans="1:7" ht="14.25" x14ac:dyDescent="0.2">
      <c r="A696" s="20">
        <v>690</v>
      </c>
      <c r="B696" s="28" t="s">
        <v>109</v>
      </c>
      <c r="C696" s="40">
        <v>504</v>
      </c>
      <c r="D696" s="43">
        <v>43677</v>
      </c>
      <c r="E696" s="41">
        <v>43675</v>
      </c>
      <c r="F696" s="21">
        <f t="shared" si="20"/>
        <v>-2</v>
      </c>
      <c r="G696" s="35">
        <f t="shared" si="21"/>
        <v>-1008</v>
      </c>
    </row>
    <row r="697" spans="1:7" ht="14.25" x14ac:dyDescent="0.2">
      <c r="A697" s="20">
        <v>691</v>
      </c>
      <c r="B697" s="28" t="s">
        <v>87</v>
      </c>
      <c r="C697" s="40">
        <v>5344</v>
      </c>
      <c r="D697" s="43">
        <v>43677</v>
      </c>
      <c r="E697" s="41">
        <v>43675</v>
      </c>
      <c r="F697" s="21">
        <f t="shared" si="20"/>
        <v>-2</v>
      </c>
      <c r="G697" s="35">
        <f t="shared" si="21"/>
        <v>-10688</v>
      </c>
    </row>
    <row r="698" spans="1:7" ht="14.25" x14ac:dyDescent="0.2">
      <c r="A698" s="20">
        <v>692</v>
      </c>
      <c r="B698" s="28" t="s">
        <v>70</v>
      </c>
      <c r="C698" s="40">
        <v>43.64</v>
      </c>
      <c r="D698" s="43">
        <v>43675</v>
      </c>
      <c r="E698" s="41">
        <v>43675</v>
      </c>
      <c r="F698" s="21">
        <f t="shared" si="20"/>
        <v>0</v>
      </c>
      <c r="G698" s="35">
        <f t="shared" si="21"/>
        <v>0</v>
      </c>
    </row>
    <row r="699" spans="1:7" ht="14.25" x14ac:dyDescent="0.2">
      <c r="A699" s="20">
        <v>693</v>
      </c>
      <c r="B699" s="28" t="s">
        <v>208</v>
      </c>
      <c r="C699" s="40">
        <v>1191.55</v>
      </c>
      <c r="D699" s="43">
        <v>43676</v>
      </c>
      <c r="E699" s="41">
        <v>43676</v>
      </c>
      <c r="F699" s="21">
        <f t="shared" si="20"/>
        <v>0</v>
      </c>
      <c r="G699" s="35">
        <f t="shared" si="21"/>
        <v>0</v>
      </c>
    </row>
    <row r="700" spans="1:7" ht="14.25" x14ac:dyDescent="0.2">
      <c r="A700" s="20">
        <v>694</v>
      </c>
      <c r="B700" s="28" t="s">
        <v>108</v>
      </c>
      <c r="C700" s="40">
        <v>354722.48</v>
      </c>
      <c r="D700" s="43">
        <v>43677</v>
      </c>
      <c r="E700" s="41">
        <v>43676</v>
      </c>
      <c r="F700" s="21">
        <f t="shared" si="20"/>
        <v>-1</v>
      </c>
      <c r="G700" s="35">
        <f t="shared" si="21"/>
        <v>-354722.48</v>
      </c>
    </row>
    <row r="701" spans="1:7" ht="14.25" x14ac:dyDescent="0.2">
      <c r="A701" s="20">
        <v>695</v>
      </c>
      <c r="B701" s="28" t="s">
        <v>4</v>
      </c>
      <c r="C701" s="40">
        <v>1002.31</v>
      </c>
      <c r="D701" s="43">
        <v>43677</v>
      </c>
      <c r="E701" s="41">
        <v>43676</v>
      </c>
      <c r="F701" s="21">
        <f t="shared" si="20"/>
        <v>-1</v>
      </c>
      <c r="G701" s="35">
        <f t="shared" si="21"/>
        <v>-1002.31</v>
      </c>
    </row>
    <row r="702" spans="1:7" ht="14.25" x14ac:dyDescent="0.2">
      <c r="A702" s="20">
        <v>696</v>
      </c>
      <c r="B702" s="28" t="s">
        <v>22</v>
      </c>
      <c r="C702" s="40">
        <v>4750</v>
      </c>
      <c r="D702" s="43">
        <v>43677</v>
      </c>
      <c r="E702" s="41">
        <v>43676</v>
      </c>
      <c r="F702" s="21">
        <f t="shared" si="20"/>
        <v>-1</v>
      </c>
      <c r="G702" s="35">
        <f t="shared" si="21"/>
        <v>-4750</v>
      </c>
    </row>
    <row r="703" spans="1:7" ht="14.25" x14ac:dyDescent="0.2">
      <c r="A703" s="20">
        <v>697</v>
      </c>
      <c r="B703" s="28" t="s">
        <v>175</v>
      </c>
      <c r="C703" s="40">
        <v>92.04</v>
      </c>
      <c r="D703" s="43">
        <v>43677</v>
      </c>
      <c r="E703" s="41">
        <v>43676</v>
      </c>
      <c r="F703" s="21">
        <f t="shared" si="20"/>
        <v>-1</v>
      </c>
      <c r="G703" s="35">
        <f t="shared" si="21"/>
        <v>-92.04</v>
      </c>
    </row>
    <row r="704" spans="1:7" ht="14.25" x14ac:dyDescent="0.2">
      <c r="A704" s="20">
        <v>698</v>
      </c>
      <c r="B704" s="28" t="s">
        <v>32</v>
      </c>
      <c r="C704" s="40">
        <v>143.63</v>
      </c>
      <c r="D704" s="43">
        <v>43677</v>
      </c>
      <c r="E704" s="41">
        <v>43676</v>
      </c>
      <c r="F704" s="21">
        <f t="shared" si="20"/>
        <v>-1</v>
      </c>
      <c r="G704" s="35">
        <f t="shared" si="21"/>
        <v>-143.63</v>
      </c>
    </row>
    <row r="705" spans="1:7" ht="14.25" x14ac:dyDescent="0.2">
      <c r="A705" s="20">
        <v>699</v>
      </c>
      <c r="B705" s="28" t="s">
        <v>24</v>
      </c>
      <c r="C705" s="40">
        <v>9442</v>
      </c>
      <c r="D705" s="43">
        <v>43677</v>
      </c>
      <c r="E705" s="41">
        <v>43676</v>
      </c>
      <c r="F705" s="21">
        <f t="shared" si="20"/>
        <v>-1</v>
      </c>
      <c r="G705" s="35">
        <f t="shared" si="21"/>
        <v>-9442</v>
      </c>
    </row>
    <row r="706" spans="1:7" ht="14.25" x14ac:dyDescent="0.2">
      <c r="A706" s="20">
        <v>700</v>
      </c>
      <c r="B706" s="28" t="s">
        <v>165</v>
      </c>
      <c r="C706" s="40">
        <v>440</v>
      </c>
      <c r="D706" s="43">
        <v>43677</v>
      </c>
      <c r="E706" s="41">
        <v>43676</v>
      </c>
      <c r="F706" s="21">
        <f t="shared" si="20"/>
        <v>-1</v>
      </c>
      <c r="G706" s="35">
        <f t="shared" si="21"/>
        <v>-440</v>
      </c>
    </row>
    <row r="707" spans="1:7" ht="14.25" x14ac:dyDescent="0.2">
      <c r="A707" s="20">
        <v>701</v>
      </c>
      <c r="B707" s="28" t="s">
        <v>67</v>
      </c>
      <c r="C707" s="40">
        <v>1874.14</v>
      </c>
      <c r="D707" s="43">
        <v>43677</v>
      </c>
      <c r="E707" s="41">
        <v>43677</v>
      </c>
      <c r="F707" s="21">
        <f t="shared" si="20"/>
        <v>0</v>
      </c>
      <c r="G707" s="35">
        <f t="shared" si="21"/>
        <v>0</v>
      </c>
    </row>
    <row r="708" spans="1:7" ht="14.25" x14ac:dyDescent="0.2">
      <c r="A708" s="20">
        <v>702</v>
      </c>
      <c r="B708" s="28" t="s">
        <v>22</v>
      </c>
      <c r="C708" s="40">
        <v>1044.9000000000001</v>
      </c>
      <c r="D708" s="43">
        <v>43677</v>
      </c>
      <c r="E708" s="41">
        <v>43677</v>
      </c>
      <c r="F708" s="21">
        <f t="shared" si="20"/>
        <v>0</v>
      </c>
      <c r="G708" s="35">
        <f t="shared" si="21"/>
        <v>0</v>
      </c>
    </row>
    <row r="709" spans="1:7" ht="14.25" x14ac:dyDescent="0.2">
      <c r="A709" s="20">
        <v>703</v>
      </c>
      <c r="B709" s="28" t="s">
        <v>34</v>
      </c>
      <c r="C709" s="40">
        <v>3355.99</v>
      </c>
      <c r="D709" s="43">
        <v>43677</v>
      </c>
      <c r="E709" s="41">
        <v>43677</v>
      </c>
      <c r="F709" s="21">
        <f t="shared" si="20"/>
        <v>0</v>
      </c>
      <c r="G709" s="35">
        <f t="shared" si="21"/>
        <v>0</v>
      </c>
    </row>
    <row r="710" spans="1:7" ht="14.25" x14ac:dyDescent="0.2">
      <c r="A710" s="20">
        <v>704</v>
      </c>
      <c r="B710" s="28" t="s">
        <v>71</v>
      </c>
      <c r="C710" s="40">
        <v>2331.4299999999998</v>
      </c>
      <c r="D710" s="43">
        <v>43677</v>
      </c>
      <c r="E710" s="41">
        <v>43677</v>
      </c>
      <c r="F710" s="21">
        <f t="shared" si="20"/>
        <v>0</v>
      </c>
      <c r="G710" s="35">
        <f t="shared" si="21"/>
        <v>0</v>
      </c>
    </row>
    <row r="711" spans="1:7" ht="14.25" x14ac:dyDescent="0.2">
      <c r="A711" s="20">
        <v>705</v>
      </c>
      <c r="B711" s="28" t="s">
        <v>129</v>
      </c>
      <c r="C711" s="40">
        <v>3692.84</v>
      </c>
      <c r="D711" s="43">
        <v>43634</v>
      </c>
      <c r="E711" s="41">
        <v>43677</v>
      </c>
      <c r="F711" s="21">
        <f t="shared" si="20"/>
        <v>43</v>
      </c>
      <c r="G711" s="35">
        <f t="shared" si="21"/>
        <v>158792.12</v>
      </c>
    </row>
    <row r="712" spans="1:7" ht="14.25" x14ac:dyDescent="0.2">
      <c r="A712" s="20">
        <v>706</v>
      </c>
      <c r="B712" s="28" t="s">
        <v>179</v>
      </c>
      <c r="C712" s="40">
        <v>685.62</v>
      </c>
      <c r="D712" s="43">
        <v>43677</v>
      </c>
      <c r="E712" s="41">
        <v>43677</v>
      </c>
      <c r="F712" s="21">
        <f t="shared" ref="F712:F775" si="22">E712-D712</f>
        <v>0</v>
      </c>
      <c r="G712" s="35">
        <f t="shared" ref="G712:G775" si="23">F712*C712</f>
        <v>0</v>
      </c>
    </row>
    <row r="713" spans="1:7" ht="14.25" x14ac:dyDescent="0.2">
      <c r="A713" s="20">
        <v>707</v>
      </c>
      <c r="B713" s="28" t="s">
        <v>79</v>
      </c>
      <c r="C713" s="40">
        <v>1796.99</v>
      </c>
      <c r="D713" s="43">
        <v>43677</v>
      </c>
      <c r="E713" s="41">
        <v>43677</v>
      </c>
      <c r="F713" s="21">
        <f t="shared" si="22"/>
        <v>0</v>
      </c>
      <c r="G713" s="35">
        <f t="shared" si="23"/>
        <v>0</v>
      </c>
    </row>
    <row r="714" spans="1:7" ht="14.25" x14ac:dyDescent="0.2">
      <c r="A714" s="20">
        <v>708</v>
      </c>
      <c r="B714" s="28" t="s">
        <v>68</v>
      </c>
      <c r="C714" s="40">
        <v>2275.94</v>
      </c>
      <c r="D714" s="43">
        <v>43677</v>
      </c>
      <c r="E714" s="41">
        <v>43677</v>
      </c>
      <c r="F714" s="21">
        <f t="shared" si="22"/>
        <v>0</v>
      </c>
      <c r="G714" s="35">
        <f t="shared" si="23"/>
        <v>0</v>
      </c>
    </row>
    <row r="715" spans="1:7" ht="14.25" x14ac:dyDescent="0.2">
      <c r="A715" s="20">
        <v>709</v>
      </c>
      <c r="B715" s="28" t="s">
        <v>118</v>
      </c>
      <c r="C715" s="40">
        <v>16.149999999999999</v>
      </c>
      <c r="D715" s="43">
        <v>43680</v>
      </c>
      <c r="E715" s="41">
        <v>43680</v>
      </c>
      <c r="F715" s="21">
        <f t="shared" si="22"/>
        <v>0</v>
      </c>
      <c r="G715" s="35">
        <f t="shared" si="23"/>
        <v>0</v>
      </c>
    </row>
    <row r="716" spans="1:7" ht="14.25" x14ac:dyDescent="0.2">
      <c r="A716" s="20">
        <v>710</v>
      </c>
      <c r="B716" s="28" t="s">
        <v>145</v>
      </c>
      <c r="C716" s="40">
        <v>165.33</v>
      </c>
      <c r="D716" s="43">
        <v>43682</v>
      </c>
      <c r="E716" s="41">
        <v>43682</v>
      </c>
      <c r="F716" s="21">
        <f t="shared" si="22"/>
        <v>0</v>
      </c>
      <c r="G716" s="35">
        <f t="shared" si="23"/>
        <v>0</v>
      </c>
    </row>
    <row r="717" spans="1:7" ht="14.25" x14ac:dyDescent="0.2">
      <c r="A717" s="20">
        <v>711</v>
      </c>
      <c r="B717" s="28" t="s">
        <v>3</v>
      </c>
      <c r="C717" s="40">
        <v>289.67</v>
      </c>
      <c r="D717" s="43">
        <v>43687</v>
      </c>
      <c r="E717" s="41">
        <v>43682</v>
      </c>
      <c r="F717" s="21">
        <f t="shared" si="22"/>
        <v>-5</v>
      </c>
      <c r="G717" s="35">
        <f t="shared" si="23"/>
        <v>-1448.3500000000001</v>
      </c>
    </row>
    <row r="718" spans="1:7" ht="14.25" x14ac:dyDescent="0.2">
      <c r="A718" s="20">
        <v>712</v>
      </c>
      <c r="B718" s="28" t="s">
        <v>3</v>
      </c>
      <c r="C718" s="40">
        <v>116</v>
      </c>
      <c r="D718" s="43">
        <v>43692</v>
      </c>
      <c r="E718" s="41">
        <v>43682</v>
      </c>
      <c r="F718" s="21">
        <f t="shared" si="22"/>
        <v>-10</v>
      </c>
      <c r="G718" s="35">
        <f t="shared" si="23"/>
        <v>-1160</v>
      </c>
    </row>
    <row r="719" spans="1:7" ht="14.25" x14ac:dyDescent="0.2">
      <c r="A719" s="20">
        <v>713</v>
      </c>
      <c r="B719" s="28" t="s">
        <v>178</v>
      </c>
      <c r="C719" s="40">
        <v>216</v>
      </c>
      <c r="D719" s="43">
        <v>43692</v>
      </c>
      <c r="E719" s="41">
        <v>43682</v>
      </c>
      <c r="F719" s="21">
        <f t="shared" si="22"/>
        <v>-10</v>
      </c>
      <c r="G719" s="35">
        <f t="shared" si="23"/>
        <v>-2160</v>
      </c>
    </row>
    <row r="720" spans="1:7" ht="14.25" x14ac:dyDescent="0.2">
      <c r="A720" s="20">
        <v>714</v>
      </c>
      <c r="B720" s="28" t="s">
        <v>113</v>
      </c>
      <c r="C720" s="40">
        <v>3814.8</v>
      </c>
      <c r="D720" s="43">
        <v>43686</v>
      </c>
      <c r="E720" s="41">
        <v>43682</v>
      </c>
      <c r="F720" s="21">
        <f t="shared" si="22"/>
        <v>-4</v>
      </c>
      <c r="G720" s="35">
        <f t="shared" si="23"/>
        <v>-15259.2</v>
      </c>
    </row>
    <row r="721" spans="1:7" ht="14.25" x14ac:dyDescent="0.2">
      <c r="A721" s="20">
        <v>715</v>
      </c>
      <c r="B721" s="28" t="s">
        <v>132</v>
      </c>
      <c r="C721" s="40">
        <v>3671.1</v>
      </c>
      <c r="D721" s="43">
        <v>43687</v>
      </c>
      <c r="E721" s="41">
        <v>43682</v>
      </c>
      <c r="F721" s="21">
        <f t="shared" si="22"/>
        <v>-5</v>
      </c>
      <c r="G721" s="35">
        <f t="shared" si="23"/>
        <v>-18355.5</v>
      </c>
    </row>
    <row r="722" spans="1:7" ht="14.25" x14ac:dyDescent="0.2">
      <c r="A722" s="20">
        <v>716</v>
      </c>
      <c r="B722" s="28" t="s">
        <v>29</v>
      </c>
      <c r="C722" s="40">
        <v>9415</v>
      </c>
      <c r="D722" s="43">
        <v>43687</v>
      </c>
      <c r="E722" s="41">
        <v>43682</v>
      </c>
      <c r="F722" s="21">
        <f t="shared" si="22"/>
        <v>-5</v>
      </c>
      <c r="G722" s="35">
        <f t="shared" si="23"/>
        <v>-47075</v>
      </c>
    </row>
    <row r="723" spans="1:7" ht="14.25" x14ac:dyDescent="0.2">
      <c r="A723" s="20">
        <v>717</v>
      </c>
      <c r="B723" s="28" t="s">
        <v>98</v>
      </c>
      <c r="C723" s="40">
        <v>6179.08</v>
      </c>
      <c r="D723" s="43">
        <v>43686</v>
      </c>
      <c r="E723" s="41">
        <v>43682</v>
      </c>
      <c r="F723" s="21">
        <f t="shared" si="22"/>
        <v>-4</v>
      </c>
      <c r="G723" s="35">
        <f t="shared" si="23"/>
        <v>-24716.32</v>
      </c>
    </row>
    <row r="724" spans="1:7" ht="14.25" x14ac:dyDescent="0.2">
      <c r="A724" s="20">
        <v>718</v>
      </c>
      <c r="B724" s="28" t="s">
        <v>29</v>
      </c>
      <c r="C724" s="40">
        <v>43575</v>
      </c>
      <c r="D724" s="43">
        <v>43697</v>
      </c>
      <c r="E724" s="41">
        <v>43685</v>
      </c>
      <c r="F724" s="21">
        <f t="shared" si="22"/>
        <v>-12</v>
      </c>
      <c r="G724" s="35">
        <f t="shared" si="23"/>
        <v>-522900</v>
      </c>
    </row>
    <row r="725" spans="1:7" ht="14.25" x14ac:dyDescent="0.2">
      <c r="A725" s="20">
        <v>719</v>
      </c>
      <c r="B725" s="28" t="s">
        <v>176</v>
      </c>
      <c r="C725" s="40">
        <v>2900</v>
      </c>
      <c r="D725" s="43">
        <v>43688</v>
      </c>
      <c r="E725" s="41">
        <v>43685</v>
      </c>
      <c r="F725" s="21">
        <f t="shared" si="22"/>
        <v>-3</v>
      </c>
      <c r="G725" s="35">
        <f t="shared" si="23"/>
        <v>-8700</v>
      </c>
    </row>
    <row r="726" spans="1:7" ht="14.25" x14ac:dyDescent="0.2">
      <c r="A726" s="20">
        <v>720</v>
      </c>
      <c r="B726" s="28" t="s">
        <v>123</v>
      </c>
      <c r="C726" s="40">
        <v>57.92</v>
      </c>
      <c r="D726" s="43">
        <v>43693</v>
      </c>
      <c r="E726" s="41">
        <v>43686</v>
      </c>
      <c r="F726" s="21">
        <f t="shared" si="22"/>
        <v>-7</v>
      </c>
      <c r="G726" s="35">
        <f t="shared" si="23"/>
        <v>-405.44</v>
      </c>
    </row>
    <row r="727" spans="1:7" ht="14.25" x14ac:dyDescent="0.2">
      <c r="A727" s="20">
        <v>721</v>
      </c>
      <c r="B727" s="28" t="s">
        <v>18</v>
      </c>
      <c r="C727" s="40">
        <v>56.44</v>
      </c>
      <c r="D727" s="43">
        <v>43690</v>
      </c>
      <c r="E727" s="41">
        <v>43686</v>
      </c>
      <c r="F727" s="21">
        <f t="shared" si="22"/>
        <v>-4</v>
      </c>
      <c r="G727" s="35">
        <f t="shared" si="23"/>
        <v>-225.76</v>
      </c>
    </row>
    <row r="728" spans="1:7" ht="14.25" x14ac:dyDescent="0.2">
      <c r="A728" s="20">
        <v>722</v>
      </c>
      <c r="B728" s="28" t="s">
        <v>140</v>
      </c>
      <c r="C728" s="40">
        <v>11613.67</v>
      </c>
      <c r="D728" s="43">
        <v>43685</v>
      </c>
      <c r="E728" s="41">
        <v>43686</v>
      </c>
      <c r="F728" s="21">
        <f t="shared" si="22"/>
        <v>1</v>
      </c>
      <c r="G728" s="35">
        <f t="shared" si="23"/>
        <v>11613.67</v>
      </c>
    </row>
    <row r="729" spans="1:7" ht="14.25" x14ac:dyDescent="0.2">
      <c r="A729" s="20">
        <v>723</v>
      </c>
      <c r="B729" s="28" t="s">
        <v>98</v>
      </c>
      <c r="C729" s="40">
        <v>5633.72</v>
      </c>
      <c r="D729" s="43">
        <v>43693</v>
      </c>
      <c r="E729" s="41">
        <v>43690</v>
      </c>
      <c r="F729" s="21">
        <f t="shared" si="22"/>
        <v>-3</v>
      </c>
      <c r="G729" s="35">
        <f t="shared" si="23"/>
        <v>-16901.16</v>
      </c>
    </row>
    <row r="730" spans="1:7" ht="14.25" x14ac:dyDescent="0.2">
      <c r="A730" s="20">
        <v>724</v>
      </c>
      <c r="B730" s="28" t="s">
        <v>19</v>
      </c>
      <c r="C730" s="40">
        <v>150.85</v>
      </c>
      <c r="D730" s="43">
        <v>43706</v>
      </c>
      <c r="E730" s="41">
        <v>43690</v>
      </c>
      <c r="F730" s="21">
        <f t="shared" si="22"/>
        <v>-16</v>
      </c>
      <c r="G730" s="35">
        <f t="shared" si="23"/>
        <v>-2413.6</v>
      </c>
    </row>
    <row r="731" spans="1:7" ht="14.25" x14ac:dyDescent="0.2">
      <c r="A731" s="20">
        <v>725</v>
      </c>
      <c r="B731" s="28" t="s">
        <v>24</v>
      </c>
      <c r="C731" s="40">
        <v>4390</v>
      </c>
      <c r="D731" s="43">
        <v>43708</v>
      </c>
      <c r="E731" s="41">
        <v>43690</v>
      </c>
      <c r="F731" s="21">
        <f t="shared" si="22"/>
        <v>-18</v>
      </c>
      <c r="G731" s="35">
        <f t="shared" si="23"/>
        <v>-79020</v>
      </c>
    </row>
    <row r="732" spans="1:7" ht="14.25" x14ac:dyDescent="0.2">
      <c r="A732" s="20">
        <v>726</v>
      </c>
      <c r="B732" s="28" t="s">
        <v>59</v>
      </c>
      <c r="C732" s="40">
        <v>100.92</v>
      </c>
      <c r="D732" s="43">
        <v>43708</v>
      </c>
      <c r="E732" s="41">
        <v>43690</v>
      </c>
      <c r="F732" s="21">
        <f t="shared" si="22"/>
        <v>-18</v>
      </c>
      <c r="G732" s="35">
        <f t="shared" si="23"/>
        <v>-1816.56</v>
      </c>
    </row>
    <row r="733" spans="1:7" ht="14.25" x14ac:dyDescent="0.2">
      <c r="A733" s="20">
        <v>727</v>
      </c>
      <c r="B733" s="28" t="s">
        <v>38</v>
      </c>
      <c r="C733" s="40">
        <v>1650</v>
      </c>
      <c r="D733" s="43">
        <v>43699</v>
      </c>
      <c r="E733" s="41">
        <v>43690</v>
      </c>
      <c r="F733" s="21">
        <f t="shared" si="22"/>
        <v>-9</v>
      </c>
      <c r="G733" s="35">
        <f t="shared" si="23"/>
        <v>-14850</v>
      </c>
    </row>
    <row r="734" spans="1:7" ht="14.25" x14ac:dyDescent="0.2">
      <c r="A734" s="20">
        <v>728</v>
      </c>
      <c r="B734" s="28" t="s">
        <v>38</v>
      </c>
      <c r="C734" s="40">
        <v>630</v>
      </c>
      <c r="D734" s="43">
        <v>43707</v>
      </c>
      <c r="E734" s="41">
        <v>43690</v>
      </c>
      <c r="F734" s="21">
        <f t="shared" si="22"/>
        <v>-17</v>
      </c>
      <c r="G734" s="35">
        <f t="shared" si="23"/>
        <v>-10710</v>
      </c>
    </row>
    <row r="735" spans="1:7" ht="14.25" x14ac:dyDescent="0.2">
      <c r="A735" s="20">
        <v>729</v>
      </c>
      <c r="B735" s="28" t="s">
        <v>22</v>
      </c>
      <c r="C735" s="40">
        <v>4750</v>
      </c>
      <c r="D735" s="43">
        <v>43708</v>
      </c>
      <c r="E735" s="41">
        <v>43690</v>
      </c>
      <c r="F735" s="21">
        <f t="shared" si="22"/>
        <v>-18</v>
      </c>
      <c r="G735" s="35">
        <f t="shared" si="23"/>
        <v>-85500</v>
      </c>
    </row>
    <row r="736" spans="1:7" ht="14.25" x14ac:dyDescent="0.2">
      <c r="A736" s="20">
        <v>730</v>
      </c>
      <c r="B736" s="28" t="s">
        <v>155</v>
      </c>
      <c r="C736" s="40">
        <v>1135.6199999999999</v>
      </c>
      <c r="D736" s="43">
        <v>43699</v>
      </c>
      <c r="E736" s="41">
        <v>43690</v>
      </c>
      <c r="F736" s="21">
        <f t="shared" si="22"/>
        <v>-9</v>
      </c>
      <c r="G736" s="35">
        <f t="shared" si="23"/>
        <v>-10220.579999999998</v>
      </c>
    </row>
    <row r="737" spans="1:7" ht="14.25" x14ac:dyDescent="0.2">
      <c r="A737" s="20">
        <v>731</v>
      </c>
      <c r="B737" s="28" t="s">
        <v>14</v>
      </c>
      <c r="C737" s="40">
        <v>402</v>
      </c>
      <c r="D737" s="43">
        <v>43708</v>
      </c>
      <c r="E737" s="41">
        <v>43691</v>
      </c>
      <c r="F737" s="21">
        <f t="shared" si="22"/>
        <v>-17</v>
      </c>
      <c r="G737" s="35">
        <f t="shared" si="23"/>
        <v>-6834</v>
      </c>
    </row>
    <row r="738" spans="1:7" ht="14.25" x14ac:dyDescent="0.2">
      <c r="A738" s="20">
        <v>732</v>
      </c>
      <c r="B738" s="28" t="s">
        <v>209</v>
      </c>
      <c r="C738" s="40">
        <v>210.16</v>
      </c>
      <c r="D738" s="43">
        <v>43706</v>
      </c>
      <c r="E738" s="41">
        <v>43691</v>
      </c>
      <c r="F738" s="21">
        <f t="shared" si="22"/>
        <v>-15</v>
      </c>
      <c r="G738" s="35">
        <f t="shared" si="23"/>
        <v>-3152.4</v>
      </c>
    </row>
    <row r="739" spans="1:7" ht="14.25" x14ac:dyDescent="0.2">
      <c r="A739" s="20">
        <v>733</v>
      </c>
      <c r="B739" s="28" t="s">
        <v>104</v>
      </c>
      <c r="C739" s="40">
        <v>100</v>
      </c>
      <c r="D739" s="43">
        <v>43708</v>
      </c>
      <c r="E739" s="41">
        <v>43691</v>
      </c>
      <c r="F739" s="21">
        <f t="shared" si="22"/>
        <v>-17</v>
      </c>
      <c r="G739" s="35">
        <f t="shared" si="23"/>
        <v>-1700</v>
      </c>
    </row>
    <row r="740" spans="1:7" ht="14.25" x14ac:dyDescent="0.2">
      <c r="A740" s="20">
        <v>734</v>
      </c>
      <c r="B740" s="28" t="s">
        <v>9</v>
      </c>
      <c r="C740" s="40">
        <v>7000</v>
      </c>
      <c r="D740" s="43">
        <v>43704</v>
      </c>
      <c r="E740" s="41">
        <v>43693</v>
      </c>
      <c r="F740" s="21">
        <f t="shared" si="22"/>
        <v>-11</v>
      </c>
      <c r="G740" s="35">
        <f t="shared" si="23"/>
        <v>-77000</v>
      </c>
    </row>
    <row r="741" spans="1:7" ht="14.25" x14ac:dyDescent="0.2">
      <c r="A741" s="20">
        <v>735</v>
      </c>
      <c r="B741" s="28" t="s">
        <v>2</v>
      </c>
      <c r="C741" s="40">
        <v>498.25</v>
      </c>
      <c r="D741" s="43">
        <v>43708</v>
      </c>
      <c r="E741" s="41">
        <v>43693</v>
      </c>
      <c r="F741" s="21">
        <f t="shared" si="22"/>
        <v>-15</v>
      </c>
      <c r="G741" s="35">
        <f t="shared" si="23"/>
        <v>-7473.75</v>
      </c>
    </row>
    <row r="742" spans="1:7" ht="14.25" x14ac:dyDescent="0.2">
      <c r="A742" s="20">
        <v>736</v>
      </c>
      <c r="B742" s="28" t="s">
        <v>132</v>
      </c>
      <c r="C742" s="40">
        <v>3279.6</v>
      </c>
      <c r="D742" s="43">
        <v>43707</v>
      </c>
      <c r="E742" s="41">
        <v>43693</v>
      </c>
      <c r="F742" s="21">
        <f t="shared" si="22"/>
        <v>-14</v>
      </c>
      <c r="G742" s="35">
        <f t="shared" si="23"/>
        <v>-45914.400000000001</v>
      </c>
    </row>
    <row r="743" spans="1:7" ht="14.25" x14ac:dyDescent="0.2">
      <c r="A743" s="20">
        <v>737</v>
      </c>
      <c r="B743" s="28" t="s">
        <v>4</v>
      </c>
      <c r="C743" s="40">
        <v>9292.7999999999993</v>
      </c>
      <c r="D743" s="43">
        <v>43708</v>
      </c>
      <c r="E743" s="41">
        <v>43693</v>
      </c>
      <c r="F743" s="21">
        <f t="shared" si="22"/>
        <v>-15</v>
      </c>
      <c r="G743" s="35">
        <f t="shared" si="23"/>
        <v>-139392</v>
      </c>
    </row>
    <row r="744" spans="1:7" ht="14.25" x14ac:dyDescent="0.2">
      <c r="A744" s="20">
        <v>738</v>
      </c>
      <c r="B744" s="28" t="s">
        <v>122</v>
      </c>
      <c r="C744" s="40">
        <v>665.4</v>
      </c>
      <c r="D744" s="43">
        <v>43708</v>
      </c>
      <c r="E744" s="41">
        <v>43693</v>
      </c>
      <c r="F744" s="21">
        <f t="shared" si="22"/>
        <v>-15</v>
      </c>
      <c r="G744" s="35">
        <f t="shared" si="23"/>
        <v>-9981</v>
      </c>
    </row>
    <row r="745" spans="1:7" ht="14.25" x14ac:dyDescent="0.2">
      <c r="A745" s="20">
        <v>739</v>
      </c>
      <c r="B745" s="28" t="s">
        <v>165</v>
      </c>
      <c r="C745" s="40">
        <v>771</v>
      </c>
      <c r="D745" s="43">
        <v>43708</v>
      </c>
      <c r="E745" s="41">
        <v>43693</v>
      </c>
      <c r="F745" s="21">
        <f t="shared" si="22"/>
        <v>-15</v>
      </c>
      <c r="G745" s="35">
        <f t="shared" si="23"/>
        <v>-11565</v>
      </c>
    </row>
    <row r="746" spans="1:7" ht="14.25" x14ac:dyDescent="0.2">
      <c r="A746" s="20">
        <v>740</v>
      </c>
      <c r="B746" s="28" t="s">
        <v>55</v>
      </c>
      <c r="C746" s="40">
        <v>340.26</v>
      </c>
      <c r="D746" s="43">
        <v>43677</v>
      </c>
      <c r="E746" s="41">
        <v>43696</v>
      </c>
      <c r="F746" s="21">
        <f t="shared" si="22"/>
        <v>19</v>
      </c>
      <c r="G746" s="35">
        <f t="shared" si="23"/>
        <v>6464.94</v>
      </c>
    </row>
    <row r="747" spans="1:7" ht="14.25" x14ac:dyDescent="0.2">
      <c r="A747" s="20">
        <v>741</v>
      </c>
      <c r="B747" s="28" t="s">
        <v>34</v>
      </c>
      <c r="C747" s="40">
        <v>23152.58</v>
      </c>
      <c r="D747" s="43">
        <v>43708</v>
      </c>
      <c r="E747" s="41">
        <v>43696</v>
      </c>
      <c r="F747" s="21">
        <f t="shared" si="22"/>
        <v>-12</v>
      </c>
      <c r="G747" s="35">
        <f t="shared" si="23"/>
        <v>-277830.96000000002</v>
      </c>
    </row>
    <row r="748" spans="1:7" ht="14.25" x14ac:dyDescent="0.2">
      <c r="A748" s="20">
        <v>742</v>
      </c>
      <c r="B748" s="28" t="s">
        <v>42</v>
      </c>
      <c r="C748" s="40">
        <v>792.1</v>
      </c>
      <c r="D748" s="43">
        <v>43677</v>
      </c>
      <c r="E748" s="41">
        <v>43696</v>
      </c>
      <c r="F748" s="21">
        <f t="shared" si="22"/>
        <v>19</v>
      </c>
      <c r="G748" s="35">
        <f t="shared" si="23"/>
        <v>15049.9</v>
      </c>
    </row>
    <row r="749" spans="1:7" ht="14.25" x14ac:dyDescent="0.2">
      <c r="A749" s="20">
        <v>743</v>
      </c>
      <c r="B749" s="28" t="s">
        <v>14</v>
      </c>
      <c r="C749" s="40">
        <v>2859.91</v>
      </c>
      <c r="D749" s="43">
        <v>43708</v>
      </c>
      <c r="E749" s="41">
        <v>43696</v>
      </c>
      <c r="F749" s="21">
        <f t="shared" si="22"/>
        <v>-12</v>
      </c>
      <c r="G749" s="35">
        <f t="shared" si="23"/>
        <v>-34318.92</v>
      </c>
    </row>
    <row r="750" spans="1:7" ht="14.25" x14ac:dyDescent="0.2">
      <c r="A750" s="20">
        <v>744</v>
      </c>
      <c r="B750" s="28" t="s">
        <v>44</v>
      </c>
      <c r="C750" s="40">
        <v>87.5</v>
      </c>
      <c r="D750" s="43">
        <v>43708</v>
      </c>
      <c r="E750" s="41">
        <v>43696</v>
      </c>
      <c r="F750" s="21">
        <f t="shared" si="22"/>
        <v>-12</v>
      </c>
      <c r="G750" s="35">
        <f t="shared" si="23"/>
        <v>-1050</v>
      </c>
    </row>
    <row r="751" spans="1:7" ht="14.25" x14ac:dyDescent="0.2">
      <c r="A751" s="20">
        <v>745</v>
      </c>
      <c r="B751" s="28" t="s">
        <v>25</v>
      </c>
      <c r="C751" s="40">
        <v>712.35</v>
      </c>
      <c r="D751" s="43">
        <v>43708</v>
      </c>
      <c r="E751" s="41">
        <v>43696</v>
      </c>
      <c r="F751" s="21">
        <f t="shared" si="22"/>
        <v>-12</v>
      </c>
      <c r="G751" s="35">
        <f t="shared" si="23"/>
        <v>-8548.2000000000007</v>
      </c>
    </row>
    <row r="752" spans="1:7" ht="14.25" x14ac:dyDescent="0.2">
      <c r="A752" s="20">
        <v>746</v>
      </c>
      <c r="B752" s="28" t="s">
        <v>89</v>
      </c>
      <c r="C752" s="40">
        <v>5246.6</v>
      </c>
      <c r="D752" s="43">
        <v>43708</v>
      </c>
      <c r="E752" s="41">
        <v>43696</v>
      </c>
      <c r="F752" s="21">
        <f t="shared" si="22"/>
        <v>-12</v>
      </c>
      <c r="G752" s="35">
        <f t="shared" si="23"/>
        <v>-62959.200000000004</v>
      </c>
    </row>
    <row r="753" spans="1:7" ht="14.25" x14ac:dyDescent="0.2">
      <c r="A753" s="20">
        <v>747</v>
      </c>
      <c r="B753" s="28" t="s">
        <v>31</v>
      </c>
      <c r="C753" s="40">
        <v>1459</v>
      </c>
      <c r="D753" s="43">
        <v>43708</v>
      </c>
      <c r="E753" s="41">
        <v>43696</v>
      </c>
      <c r="F753" s="21">
        <f t="shared" si="22"/>
        <v>-12</v>
      </c>
      <c r="G753" s="35">
        <f t="shared" si="23"/>
        <v>-17508</v>
      </c>
    </row>
    <row r="754" spans="1:7" ht="14.25" x14ac:dyDescent="0.2">
      <c r="A754" s="20">
        <v>748</v>
      </c>
      <c r="B754" s="28" t="s">
        <v>58</v>
      </c>
      <c r="C754" s="40">
        <v>2174.7399999999998</v>
      </c>
      <c r="D754" s="43">
        <v>43708</v>
      </c>
      <c r="E754" s="41">
        <v>43696</v>
      </c>
      <c r="F754" s="21">
        <f t="shared" si="22"/>
        <v>-12</v>
      </c>
      <c r="G754" s="35">
        <f t="shared" si="23"/>
        <v>-26096.879999999997</v>
      </c>
    </row>
    <row r="755" spans="1:7" ht="14.25" x14ac:dyDescent="0.2">
      <c r="A755" s="20">
        <v>749</v>
      </c>
      <c r="B755" s="28" t="s">
        <v>182</v>
      </c>
      <c r="C755" s="40">
        <v>400</v>
      </c>
      <c r="D755" s="43">
        <v>43699</v>
      </c>
      <c r="E755" s="41">
        <v>43696</v>
      </c>
      <c r="F755" s="21">
        <f t="shared" si="22"/>
        <v>-3</v>
      </c>
      <c r="G755" s="35">
        <f t="shared" si="23"/>
        <v>-1200</v>
      </c>
    </row>
    <row r="756" spans="1:7" ht="14.25" x14ac:dyDescent="0.2">
      <c r="A756" s="20">
        <v>750</v>
      </c>
      <c r="B756" s="28" t="s">
        <v>60</v>
      </c>
      <c r="C756" s="40">
        <v>2979</v>
      </c>
      <c r="D756" s="43">
        <v>43708</v>
      </c>
      <c r="E756" s="41">
        <v>43696</v>
      </c>
      <c r="F756" s="21">
        <f t="shared" si="22"/>
        <v>-12</v>
      </c>
      <c r="G756" s="35">
        <f t="shared" si="23"/>
        <v>-35748</v>
      </c>
    </row>
    <row r="757" spans="1:7" ht="14.25" x14ac:dyDescent="0.2">
      <c r="A757" s="20">
        <v>751</v>
      </c>
      <c r="B757" s="28" t="s">
        <v>33</v>
      </c>
      <c r="C757" s="40">
        <v>774</v>
      </c>
      <c r="D757" s="43">
        <v>43708</v>
      </c>
      <c r="E757" s="41">
        <v>43696</v>
      </c>
      <c r="F757" s="21">
        <f t="shared" si="22"/>
        <v>-12</v>
      </c>
      <c r="G757" s="35">
        <f t="shared" si="23"/>
        <v>-9288</v>
      </c>
    </row>
    <row r="758" spans="1:7" ht="14.25" x14ac:dyDescent="0.2">
      <c r="A758" s="20">
        <v>752</v>
      </c>
      <c r="B758" s="28" t="s">
        <v>100</v>
      </c>
      <c r="C758" s="40">
        <v>4320</v>
      </c>
      <c r="D758" s="43">
        <v>43708</v>
      </c>
      <c r="E758" s="41">
        <v>43696</v>
      </c>
      <c r="F758" s="21">
        <f t="shared" si="22"/>
        <v>-12</v>
      </c>
      <c r="G758" s="35">
        <f t="shared" si="23"/>
        <v>-51840</v>
      </c>
    </row>
    <row r="759" spans="1:7" ht="14.25" x14ac:dyDescent="0.2">
      <c r="A759" s="20">
        <v>753</v>
      </c>
      <c r="B759" s="28" t="s">
        <v>22</v>
      </c>
      <c r="C759" s="40">
        <v>504.8</v>
      </c>
      <c r="D759" s="43">
        <v>43708</v>
      </c>
      <c r="E759" s="41">
        <v>43696</v>
      </c>
      <c r="F759" s="21">
        <f t="shared" si="22"/>
        <v>-12</v>
      </c>
      <c r="G759" s="35">
        <f t="shared" si="23"/>
        <v>-6057.6</v>
      </c>
    </row>
    <row r="760" spans="1:7" ht="14.25" x14ac:dyDescent="0.2">
      <c r="A760" s="20">
        <v>754</v>
      </c>
      <c r="B760" s="28" t="s">
        <v>98</v>
      </c>
      <c r="C760" s="40">
        <v>7210.04</v>
      </c>
      <c r="D760" s="43">
        <v>43700</v>
      </c>
      <c r="E760" s="41">
        <v>43696</v>
      </c>
      <c r="F760" s="21">
        <f t="shared" si="22"/>
        <v>-4</v>
      </c>
      <c r="G760" s="35">
        <f t="shared" si="23"/>
        <v>-28840.16</v>
      </c>
    </row>
    <row r="761" spans="1:7" ht="14.25" x14ac:dyDescent="0.2">
      <c r="A761" s="20">
        <v>755</v>
      </c>
      <c r="B761" s="28" t="s">
        <v>16</v>
      </c>
      <c r="C761" s="40">
        <v>412.44</v>
      </c>
      <c r="D761" s="43">
        <v>43708</v>
      </c>
      <c r="E761" s="41">
        <v>43696</v>
      </c>
      <c r="F761" s="21">
        <f t="shared" si="22"/>
        <v>-12</v>
      </c>
      <c r="G761" s="35">
        <f t="shared" si="23"/>
        <v>-4949.28</v>
      </c>
    </row>
    <row r="762" spans="1:7" ht="14.25" x14ac:dyDescent="0.2">
      <c r="A762" s="20">
        <v>756</v>
      </c>
      <c r="B762" s="28" t="s">
        <v>28</v>
      </c>
      <c r="C762" s="40">
        <v>4300</v>
      </c>
      <c r="D762" s="43">
        <v>43708</v>
      </c>
      <c r="E762" s="41">
        <v>43696</v>
      </c>
      <c r="F762" s="21">
        <f t="shared" si="22"/>
        <v>-12</v>
      </c>
      <c r="G762" s="35">
        <f t="shared" si="23"/>
        <v>-51600</v>
      </c>
    </row>
    <row r="763" spans="1:7" ht="14.25" x14ac:dyDescent="0.2">
      <c r="A763" s="20">
        <v>757</v>
      </c>
      <c r="B763" s="28" t="s">
        <v>48</v>
      </c>
      <c r="C763" s="40">
        <v>330</v>
      </c>
      <c r="D763" s="43">
        <v>43708</v>
      </c>
      <c r="E763" s="41">
        <v>43696</v>
      </c>
      <c r="F763" s="21">
        <f t="shared" si="22"/>
        <v>-12</v>
      </c>
      <c r="G763" s="35">
        <f t="shared" si="23"/>
        <v>-3960</v>
      </c>
    </row>
    <row r="764" spans="1:7" ht="14.25" x14ac:dyDescent="0.2">
      <c r="A764" s="20">
        <v>758</v>
      </c>
      <c r="B764" s="28" t="s">
        <v>4</v>
      </c>
      <c r="C764" s="40">
        <v>326.66000000000003</v>
      </c>
      <c r="D764" s="43">
        <v>43708</v>
      </c>
      <c r="E764" s="41">
        <v>43696</v>
      </c>
      <c r="F764" s="21">
        <f t="shared" si="22"/>
        <v>-12</v>
      </c>
      <c r="G764" s="35">
        <f t="shared" si="23"/>
        <v>-3919.92</v>
      </c>
    </row>
    <row r="765" spans="1:7" ht="14.25" x14ac:dyDescent="0.2">
      <c r="A765" s="20">
        <v>759</v>
      </c>
      <c r="B765" s="28" t="s">
        <v>9</v>
      </c>
      <c r="C765" s="40">
        <v>11550</v>
      </c>
      <c r="D765" s="43">
        <v>43708</v>
      </c>
      <c r="E765" s="41">
        <v>43696</v>
      </c>
      <c r="F765" s="21">
        <f t="shared" si="22"/>
        <v>-12</v>
      </c>
      <c r="G765" s="35">
        <f t="shared" si="23"/>
        <v>-138600</v>
      </c>
    </row>
    <row r="766" spans="1:7" ht="14.25" x14ac:dyDescent="0.2">
      <c r="A766" s="20">
        <v>760</v>
      </c>
      <c r="B766" s="28" t="s">
        <v>165</v>
      </c>
      <c r="C766" s="40">
        <v>440</v>
      </c>
      <c r="D766" s="43">
        <v>43708</v>
      </c>
      <c r="E766" s="41">
        <v>43696</v>
      </c>
      <c r="F766" s="21">
        <f t="shared" si="22"/>
        <v>-12</v>
      </c>
      <c r="G766" s="35">
        <f t="shared" si="23"/>
        <v>-5280</v>
      </c>
    </row>
    <row r="767" spans="1:7" ht="14.25" x14ac:dyDescent="0.2">
      <c r="A767" s="20">
        <v>761</v>
      </c>
      <c r="B767" s="28" t="s">
        <v>22</v>
      </c>
      <c r="C767" s="40">
        <v>4750</v>
      </c>
      <c r="D767" s="43">
        <v>43708</v>
      </c>
      <c r="E767" s="41">
        <v>43697</v>
      </c>
      <c r="F767" s="21">
        <f t="shared" si="22"/>
        <v>-11</v>
      </c>
      <c r="G767" s="35">
        <f t="shared" si="23"/>
        <v>-52250</v>
      </c>
    </row>
    <row r="768" spans="1:7" ht="14.25" x14ac:dyDescent="0.2">
      <c r="A768" s="20">
        <v>762</v>
      </c>
      <c r="B768" s="28" t="s">
        <v>186</v>
      </c>
      <c r="C768" s="40">
        <v>24188.639999999999</v>
      </c>
      <c r="D768" s="43">
        <v>43708</v>
      </c>
      <c r="E768" s="41">
        <v>43697</v>
      </c>
      <c r="F768" s="21">
        <f t="shared" si="22"/>
        <v>-11</v>
      </c>
      <c r="G768" s="35">
        <f t="shared" si="23"/>
        <v>-266075.03999999998</v>
      </c>
    </row>
    <row r="769" spans="1:7" ht="14.25" x14ac:dyDescent="0.2">
      <c r="A769" s="20">
        <v>763</v>
      </c>
      <c r="B769" s="28" t="s">
        <v>3</v>
      </c>
      <c r="C769" s="40">
        <v>638.67999999999995</v>
      </c>
      <c r="D769" s="43">
        <v>43707</v>
      </c>
      <c r="E769" s="41">
        <v>43698</v>
      </c>
      <c r="F769" s="21">
        <f t="shared" si="22"/>
        <v>-9</v>
      </c>
      <c r="G769" s="35">
        <f t="shared" si="23"/>
        <v>-5748.12</v>
      </c>
    </row>
    <row r="770" spans="1:7" ht="14.25" x14ac:dyDescent="0.2">
      <c r="A770" s="20">
        <v>764</v>
      </c>
      <c r="B770" s="28" t="s">
        <v>24</v>
      </c>
      <c r="C770" s="40">
        <v>5940</v>
      </c>
      <c r="D770" s="43">
        <v>43708</v>
      </c>
      <c r="E770" s="41">
        <v>43698</v>
      </c>
      <c r="F770" s="21">
        <f t="shared" si="22"/>
        <v>-10</v>
      </c>
      <c r="G770" s="35">
        <f t="shared" si="23"/>
        <v>-59400</v>
      </c>
    </row>
    <row r="771" spans="1:7" ht="14.25" x14ac:dyDescent="0.2">
      <c r="A771" s="20">
        <v>765</v>
      </c>
      <c r="B771" s="28" t="s">
        <v>51</v>
      </c>
      <c r="C771" s="40">
        <v>8788.4500000000007</v>
      </c>
      <c r="D771" s="43">
        <v>43707</v>
      </c>
      <c r="E771" s="41">
        <v>43698</v>
      </c>
      <c r="F771" s="21">
        <f t="shared" si="22"/>
        <v>-9</v>
      </c>
      <c r="G771" s="35">
        <f t="shared" si="23"/>
        <v>-79096.05</v>
      </c>
    </row>
    <row r="772" spans="1:7" ht="14.25" x14ac:dyDescent="0.2">
      <c r="A772" s="20">
        <v>766</v>
      </c>
      <c r="B772" s="28" t="s">
        <v>4</v>
      </c>
      <c r="C772" s="40">
        <v>6040.32</v>
      </c>
      <c r="D772" s="43">
        <v>43708</v>
      </c>
      <c r="E772" s="41">
        <v>43698</v>
      </c>
      <c r="F772" s="21">
        <f t="shared" si="22"/>
        <v>-10</v>
      </c>
      <c r="G772" s="35">
        <f t="shared" si="23"/>
        <v>-60403.199999999997</v>
      </c>
    </row>
    <row r="773" spans="1:7" ht="14.25" x14ac:dyDescent="0.2">
      <c r="A773" s="20">
        <v>767</v>
      </c>
      <c r="B773" s="28" t="s">
        <v>22</v>
      </c>
      <c r="C773" s="40">
        <v>13680</v>
      </c>
      <c r="D773" s="43">
        <v>43708</v>
      </c>
      <c r="E773" s="41">
        <v>43698</v>
      </c>
      <c r="F773" s="21">
        <f t="shared" si="22"/>
        <v>-10</v>
      </c>
      <c r="G773" s="35">
        <f t="shared" si="23"/>
        <v>-136800</v>
      </c>
    </row>
    <row r="774" spans="1:7" ht="14.25" x14ac:dyDescent="0.2">
      <c r="A774" s="20">
        <v>768</v>
      </c>
      <c r="B774" s="28" t="s">
        <v>24</v>
      </c>
      <c r="C774" s="40">
        <v>7079</v>
      </c>
      <c r="D774" s="43">
        <v>43708</v>
      </c>
      <c r="E774" s="41">
        <v>43699</v>
      </c>
      <c r="F774" s="21">
        <f t="shared" si="22"/>
        <v>-9</v>
      </c>
      <c r="G774" s="35">
        <f t="shared" si="23"/>
        <v>-63711</v>
      </c>
    </row>
    <row r="775" spans="1:7" ht="14.25" x14ac:dyDescent="0.2">
      <c r="A775" s="20">
        <v>769</v>
      </c>
      <c r="B775" s="28" t="s">
        <v>158</v>
      </c>
      <c r="C775" s="40">
        <v>885</v>
      </c>
      <c r="D775" s="43">
        <v>43733</v>
      </c>
      <c r="E775" s="41">
        <v>43699</v>
      </c>
      <c r="F775" s="21">
        <f t="shared" si="22"/>
        <v>-34</v>
      </c>
      <c r="G775" s="35">
        <f t="shared" si="23"/>
        <v>-30090</v>
      </c>
    </row>
    <row r="776" spans="1:7" ht="14.25" x14ac:dyDescent="0.2">
      <c r="A776" s="20">
        <v>770</v>
      </c>
      <c r="B776" s="28" t="s">
        <v>165</v>
      </c>
      <c r="C776" s="40">
        <v>1050</v>
      </c>
      <c r="D776" s="43">
        <v>43716</v>
      </c>
      <c r="E776" s="41">
        <v>43699</v>
      </c>
      <c r="F776" s="21">
        <f t="shared" ref="F776:F839" si="24">E776-D776</f>
        <v>-17</v>
      </c>
      <c r="G776" s="35">
        <f t="shared" ref="G776:G839" si="25">F776*C776</f>
        <v>-17850</v>
      </c>
    </row>
    <row r="777" spans="1:7" ht="14.25" x14ac:dyDescent="0.2">
      <c r="A777" s="20">
        <v>771</v>
      </c>
      <c r="B777" s="28" t="s">
        <v>89</v>
      </c>
      <c r="C777" s="40">
        <v>459.19</v>
      </c>
      <c r="D777" s="43">
        <v>43708</v>
      </c>
      <c r="E777" s="41">
        <v>43700</v>
      </c>
      <c r="F777" s="21">
        <f t="shared" si="24"/>
        <v>-8</v>
      </c>
      <c r="G777" s="35">
        <f t="shared" si="25"/>
        <v>-3673.52</v>
      </c>
    </row>
    <row r="778" spans="1:7" ht="14.25" x14ac:dyDescent="0.2">
      <c r="A778" s="20">
        <v>772</v>
      </c>
      <c r="B778" s="28" t="s">
        <v>126</v>
      </c>
      <c r="C778" s="40">
        <v>772.34</v>
      </c>
      <c r="D778" s="43">
        <v>43708</v>
      </c>
      <c r="E778" s="41">
        <v>43700</v>
      </c>
      <c r="F778" s="21">
        <f t="shared" si="24"/>
        <v>-8</v>
      </c>
      <c r="G778" s="35">
        <f t="shared" si="25"/>
        <v>-6178.72</v>
      </c>
    </row>
    <row r="779" spans="1:7" ht="14.25" x14ac:dyDescent="0.2">
      <c r="A779" s="20">
        <v>773</v>
      </c>
      <c r="B779" s="28" t="s">
        <v>98</v>
      </c>
      <c r="C779" s="40">
        <v>6164.43</v>
      </c>
      <c r="D779" s="43">
        <v>43707</v>
      </c>
      <c r="E779" s="41">
        <v>43700</v>
      </c>
      <c r="F779" s="21">
        <f t="shared" si="24"/>
        <v>-7</v>
      </c>
      <c r="G779" s="35">
        <f t="shared" si="25"/>
        <v>-43151.01</v>
      </c>
    </row>
    <row r="780" spans="1:7" ht="14.25" x14ac:dyDescent="0.2">
      <c r="A780" s="20">
        <v>774</v>
      </c>
      <c r="B780" s="28" t="s">
        <v>1</v>
      </c>
      <c r="C780" s="40">
        <v>712.53</v>
      </c>
      <c r="D780" s="43">
        <v>43700</v>
      </c>
      <c r="E780" s="41">
        <v>43700</v>
      </c>
      <c r="F780" s="21">
        <f t="shared" si="24"/>
        <v>0</v>
      </c>
      <c r="G780" s="35">
        <f t="shared" si="25"/>
        <v>0</v>
      </c>
    </row>
    <row r="781" spans="1:7" ht="14.25" x14ac:dyDescent="0.2">
      <c r="A781" s="20">
        <v>775</v>
      </c>
      <c r="B781" s="28" t="s">
        <v>32</v>
      </c>
      <c r="C781" s="40">
        <v>309.52</v>
      </c>
      <c r="D781" s="43">
        <v>43708</v>
      </c>
      <c r="E781" s="41">
        <v>43700</v>
      </c>
      <c r="F781" s="21">
        <f t="shared" si="24"/>
        <v>-8</v>
      </c>
      <c r="G781" s="35">
        <f t="shared" si="25"/>
        <v>-2476.16</v>
      </c>
    </row>
    <row r="782" spans="1:7" ht="14.25" x14ac:dyDescent="0.2">
      <c r="A782" s="20">
        <v>776</v>
      </c>
      <c r="B782" s="28" t="s">
        <v>34</v>
      </c>
      <c r="C782" s="40">
        <v>5367.42</v>
      </c>
      <c r="D782" s="43">
        <v>43708</v>
      </c>
      <c r="E782" s="41">
        <v>43700</v>
      </c>
      <c r="F782" s="21">
        <f t="shared" si="24"/>
        <v>-8</v>
      </c>
      <c r="G782" s="35">
        <f t="shared" si="25"/>
        <v>-42939.360000000001</v>
      </c>
    </row>
    <row r="783" spans="1:7" ht="14.25" x14ac:dyDescent="0.2">
      <c r="A783" s="20">
        <v>777</v>
      </c>
      <c r="B783" s="28" t="s">
        <v>98</v>
      </c>
      <c r="C783" s="40">
        <v>6193.96</v>
      </c>
      <c r="D783" s="43">
        <v>43714</v>
      </c>
      <c r="E783" s="41">
        <v>43700</v>
      </c>
      <c r="F783" s="21">
        <f t="shared" si="24"/>
        <v>-14</v>
      </c>
      <c r="G783" s="35">
        <f t="shared" si="25"/>
        <v>-86715.44</v>
      </c>
    </row>
    <row r="784" spans="1:7" ht="14.25" x14ac:dyDescent="0.2">
      <c r="A784" s="20">
        <v>778</v>
      </c>
      <c r="B784" s="28" t="s">
        <v>109</v>
      </c>
      <c r="C784" s="40">
        <v>492</v>
      </c>
      <c r="D784" s="43">
        <v>43708</v>
      </c>
      <c r="E784" s="41">
        <v>43700</v>
      </c>
      <c r="F784" s="21">
        <f t="shared" si="24"/>
        <v>-8</v>
      </c>
      <c r="G784" s="35">
        <f t="shared" si="25"/>
        <v>-3936</v>
      </c>
    </row>
    <row r="785" spans="1:7" ht="14.25" x14ac:dyDescent="0.2">
      <c r="A785" s="20">
        <v>779</v>
      </c>
      <c r="B785" s="28" t="s">
        <v>113</v>
      </c>
      <c r="C785" s="40">
        <v>2126.9</v>
      </c>
      <c r="D785" s="43">
        <v>43709</v>
      </c>
      <c r="E785" s="41">
        <v>43700</v>
      </c>
      <c r="F785" s="21">
        <f t="shared" si="24"/>
        <v>-9</v>
      </c>
      <c r="G785" s="35">
        <f t="shared" si="25"/>
        <v>-19142.100000000002</v>
      </c>
    </row>
    <row r="786" spans="1:7" ht="14.25" x14ac:dyDescent="0.2">
      <c r="A786" s="20">
        <v>780</v>
      </c>
      <c r="B786" s="28" t="s">
        <v>22</v>
      </c>
      <c r="C786" s="40">
        <v>1045.52</v>
      </c>
      <c r="D786" s="43">
        <v>43708</v>
      </c>
      <c r="E786" s="41">
        <v>43700</v>
      </c>
      <c r="F786" s="21">
        <f t="shared" si="24"/>
        <v>-8</v>
      </c>
      <c r="G786" s="35">
        <f t="shared" si="25"/>
        <v>-8364.16</v>
      </c>
    </row>
    <row r="787" spans="1:7" ht="14.25" x14ac:dyDescent="0.2">
      <c r="A787" s="20">
        <v>781</v>
      </c>
      <c r="B787" s="28" t="s">
        <v>29</v>
      </c>
      <c r="C787" s="40">
        <v>9415</v>
      </c>
      <c r="D787" s="43">
        <v>43720</v>
      </c>
      <c r="E787" s="41">
        <v>43700</v>
      </c>
      <c r="F787" s="21">
        <f t="shared" si="24"/>
        <v>-20</v>
      </c>
      <c r="G787" s="35">
        <f t="shared" si="25"/>
        <v>-188300</v>
      </c>
    </row>
    <row r="788" spans="1:7" ht="14.25" x14ac:dyDescent="0.2">
      <c r="A788" s="20">
        <v>782</v>
      </c>
      <c r="B788" s="28" t="s">
        <v>172</v>
      </c>
      <c r="C788" s="40">
        <v>1995</v>
      </c>
      <c r="D788" s="43">
        <v>43709</v>
      </c>
      <c r="E788" s="41">
        <v>43700</v>
      </c>
      <c r="F788" s="21">
        <f t="shared" si="24"/>
        <v>-9</v>
      </c>
      <c r="G788" s="35">
        <f t="shared" si="25"/>
        <v>-17955</v>
      </c>
    </row>
    <row r="789" spans="1:7" ht="14.25" x14ac:dyDescent="0.2">
      <c r="A789" s="20">
        <v>783</v>
      </c>
      <c r="B789" s="28" t="s">
        <v>34</v>
      </c>
      <c r="C789" s="40">
        <v>15389.57</v>
      </c>
      <c r="D789" s="43">
        <v>43708</v>
      </c>
      <c r="E789" s="41">
        <v>43703</v>
      </c>
      <c r="F789" s="21">
        <f t="shared" si="24"/>
        <v>-5</v>
      </c>
      <c r="G789" s="35">
        <f t="shared" si="25"/>
        <v>-76947.850000000006</v>
      </c>
    </row>
    <row r="790" spans="1:7" ht="14.25" x14ac:dyDescent="0.2">
      <c r="A790" s="20">
        <v>784</v>
      </c>
      <c r="B790" s="28" t="s">
        <v>36</v>
      </c>
      <c r="C790" s="40">
        <v>427.7</v>
      </c>
      <c r="D790" s="43">
        <v>43708</v>
      </c>
      <c r="E790" s="41">
        <v>43703</v>
      </c>
      <c r="F790" s="21">
        <f t="shared" si="24"/>
        <v>-5</v>
      </c>
      <c r="G790" s="35">
        <f t="shared" si="25"/>
        <v>-2138.5</v>
      </c>
    </row>
    <row r="791" spans="1:7" ht="14.25" x14ac:dyDescent="0.2">
      <c r="A791" s="20">
        <v>785</v>
      </c>
      <c r="B791" s="28" t="s">
        <v>52</v>
      </c>
      <c r="C791" s="40">
        <v>119.78</v>
      </c>
      <c r="D791" s="43">
        <v>43704</v>
      </c>
      <c r="E791" s="41">
        <v>43704</v>
      </c>
      <c r="F791" s="21">
        <f t="shared" si="24"/>
        <v>0</v>
      </c>
      <c r="G791" s="35">
        <f t="shared" si="25"/>
        <v>0</v>
      </c>
    </row>
    <row r="792" spans="1:7" ht="14.25" x14ac:dyDescent="0.2">
      <c r="A792" s="20">
        <v>786</v>
      </c>
      <c r="B792" s="28" t="s">
        <v>52</v>
      </c>
      <c r="C792" s="40">
        <v>108.84</v>
      </c>
      <c r="D792" s="43">
        <v>43704</v>
      </c>
      <c r="E792" s="41">
        <v>43704</v>
      </c>
      <c r="F792" s="21">
        <f t="shared" si="24"/>
        <v>0</v>
      </c>
      <c r="G792" s="35">
        <f t="shared" si="25"/>
        <v>0</v>
      </c>
    </row>
    <row r="793" spans="1:7" ht="14.25" x14ac:dyDescent="0.2">
      <c r="A793" s="20">
        <v>787</v>
      </c>
      <c r="B793" s="28" t="s">
        <v>52</v>
      </c>
      <c r="C793" s="40">
        <v>628.19000000000005</v>
      </c>
      <c r="D793" s="43">
        <v>43704</v>
      </c>
      <c r="E793" s="41">
        <v>43704</v>
      </c>
      <c r="F793" s="21">
        <f t="shared" si="24"/>
        <v>0</v>
      </c>
      <c r="G793" s="35">
        <f t="shared" si="25"/>
        <v>0</v>
      </c>
    </row>
    <row r="794" spans="1:7" ht="14.25" x14ac:dyDescent="0.2">
      <c r="A794" s="20">
        <v>788</v>
      </c>
      <c r="B794" s="28" t="s">
        <v>52</v>
      </c>
      <c r="C794" s="40">
        <v>116.61</v>
      </c>
      <c r="D794" s="43">
        <v>43704</v>
      </c>
      <c r="E794" s="41">
        <v>43704</v>
      </c>
      <c r="F794" s="21">
        <f t="shared" si="24"/>
        <v>0</v>
      </c>
      <c r="G794" s="35">
        <f t="shared" si="25"/>
        <v>0</v>
      </c>
    </row>
    <row r="795" spans="1:7" ht="14.25" x14ac:dyDescent="0.2">
      <c r="A795" s="20">
        <v>789</v>
      </c>
      <c r="B795" s="28" t="s">
        <v>108</v>
      </c>
      <c r="C795" s="40">
        <v>412458.56</v>
      </c>
      <c r="D795" s="43">
        <v>43708</v>
      </c>
      <c r="E795" s="41">
        <v>43706</v>
      </c>
      <c r="F795" s="21">
        <f t="shared" si="24"/>
        <v>-2</v>
      </c>
      <c r="G795" s="35">
        <f t="shared" si="25"/>
        <v>-824917.12</v>
      </c>
    </row>
    <row r="796" spans="1:7" ht="14.25" x14ac:dyDescent="0.2">
      <c r="A796" s="20">
        <v>790</v>
      </c>
      <c r="B796" s="28" t="s">
        <v>123</v>
      </c>
      <c r="C796" s="40">
        <v>1849.98</v>
      </c>
      <c r="D796" s="43">
        <v>43721</v>
      </c>
      <c r="E796" s="41">
        <v>43706</v>
      </c>
      <c r="F796" s="21">
        <f t="shared" si="24"/>
        <v>-15</v>
      </c>
      <c r="G796" s="35">
        <f t="shared" si="25"/>
        <v>-27749.7</v>
      </c>
    </row>
    <row r="797" spans="1:7" ht="14.25" x14ac:dyDescent="0.2">
      <c r="A797" s="20">
        <v>791</v>
      </c>
      <c r="B797" s="28" t="s">
        <v>18</v>
      </c>
      <c r="C797" s="40">
        <v>56.86</v>
      </c>
      <c r="D797" s="43">
        <v>43721</v>
      </c>
      <c r="E797" s="41">
        <v>43706</v>
      </c>
      <c r="F797" s="21">
        <f t="shared" si="24"/>
        <v>-15</v>
      </c>
      <c r="G797" s="35">
        <f t="shared" si="25"/>
        <v>-852.9</v>
      </c>
    </row>
    <row r="798" spans="1:7" ht="14.25" x14ac:dyDescent="0.2">
      <c r="A798" s="20">
        <v>792</v>
      </c>
      <c r="B798" s="28" t="s">
        <v>29</v>
      </c>
      <c r="C798" s="40">
        <v>43575</v>
      </c>
      <c r="D798" s="43">
        <v>43720</v>
      </c>
      <c r="E798" s="41">
        <v>43706</v>
      </c>
      <c r="F798" s="21">
        <f t="shared" si="24"/>
        <v>-14</v>
      </c>
      <c r="G798" s="35">
        <f t="shared" si="25"/>
        <v>-610050</v>
      </c>
    </row>
    <row r="799" spans="1:7" ht="14.25" x14ac:dyDescent="0.2">
      <c r="A799" s="20">
        <v>793</v>
      </c>
      <c r="B799" s="28" t="s">
        <v>208</v>
      </c>
      <c r="C799" s="40">
        <v>1422.78</v>
      </c>
      <c r="D799" s="43">
        <v>43707</v>
      </c>
      <c r="E799" s="41">
        <v>43707</v>
      </c>
      <c r="F799" s="21">
        <f t="shared" si="24"/>
        <v>0</v>
      </c>
      <c r="G799" s="35">
        <f t="shared" si="25"/>
        <v>0</v>
      </c>
    </row>
    <row r="800" spans="1:7" ht="14.25" x14ac:dyDescent="0.2">
      <c r="A800" s="20">
        <v>794</v>
      </c>
      <c r="B800" s="28" t="s">
        <v>170</v>
      </c>
      <c r="C800" s="40">
        <v>52.68</v>
      </c>
      <c r="D800" s="43">
        <v>43708</v>
      </c>
      <c r="E800" s="41">
        <v>43708</v>
      </c>
      <c r="F800" s="21">
        <f t="shared" si="24"/>
        <v>0</v>
      </c>
      <c r="G800" s="35">
        <f t="shared" si="25"/>
        <v>0</v>
      </c>
    </row>
    <row r="801" spans="1:7" ht="14.25" x14ac:dyDescent="0.2">
      <c r="A801" s="20">
        <v>795</v>
      </c>
      <c r="B801" s="28" t="s">
        <v>145</v>
      </c>
      <c r="C801" s="40">
        <v>165.33</v>
      </c>
      <c r="D801" s="43">
        <v>43711</v>
      </c>
      <c r="E801" s="41">
        <v>43711</v>
      </c>
      <c r="F801" s="21">
        <f t="shared" si="24"/>
        <v>0</v>
      </c>
      <c r="G801" s="35">
        <f t="shared" si="25"/>
        <v>0</v>
      </c>
    </row>
    <row r="802" spans="1:7" ht="14.25" x14ac:dyDescent="0.2">
      <c r="A802" s="20">
        <v>796</v>
      </c>
      <c r="B802" s="28" t="s">
        <v>82</v>
      </c>
      <c r="C802" s="40">
        <v>462.82</v>
      </c>
      <c r="D802" s="43">
        <v>43738</v>
      </c>
      <c r="E802" s="41">
        <v>43718</v>
      </c>
      <c r="F802" s="21">
        <f t="shared" si="24"/>
        <v>-20</v>
      </c>
      <c r="G802" s="35">
        <f t="shared" si="25"/>
        <v>-9256.4</v>
      </c>
    </row>
    <row r="803" spans="1:7" ht="14.25" x14ac:dyDescent="0.2">
      <c r="A803" s="20">
        <v>797</v>
      </c>
      <c r="B803" s="28" t="s">
        <v>168</v>
      </c>
      <c r="C803" s="40">
        <v>15.63</v>
      </c>
      <c r="D803" s="43">
        <v>43718</v>
      </c>
      <c r="E803" s="41">
        <v>43718</v>
      </c>
      <c r="F803" s="21">
        <f t="shared" si="24"/>
        <v>0</v>
      </c>
      <c r="G803" s="35">
        <f t="shared" si="25"/>
        <v>0</v>
      </c>
    </row>
    <row r="804" spans="1:7" ht="14.25" x14ac:dyDescent="0.2">
      <c r="A804" s="20">
        <v>798</v>
      </c>
      <c r="B804" s="28" t="s">
        <v>170</v>
      </c>
      <c r="C804" s="40">
        <v>61.66</v>
      </c>
      <c r="D804" s="43">
        <v>43718</v>
      </c>
      <c r="E804" s="41">
        <v>43718</v>
      </c>
      <c r="F804" s="21">
        <f t="shared" si="24"/>
        <v>0</v>
      </c>
      <c r="G804" s="35">
        <f t="shared" si="25"/>
        <v>0</v>
      </c>
    </row>
    <row r="805" spans="1:7" ht="14.25" x14ac:dyDescent="0.2">
      <c r="A805" s="20">
        <v>799</v>
      </c>
      <c r="B805" s="28" t="s">
        <v>123</v>
      </c>
      <c r="C805" s="40">
        <v>2875.15</v>
      </c>
      <c r="D805" s="43">
        <v>43724</v>
      </c>
      <c r="E805" s="41">
        <v>43720</v>
      </c>
      <c r="F805" s="21">
        <f t="shared" si="24"/>
        <v>-4</v>
      </c>
      <c r="G805" s="35">
        <f t="shared" si="25"/>
        <v>-11500.6</v>
      </c>
    </row>
    <row r="806" spans="1:7" ht="14.25" x14ac:dyDescent="0.2">
      <c r="A806" s="20">
        <v>800</v>
      </c>
      <c r="B806" s="28" t="s">
        <v>98</v>
      </c>
      <c r="C806" s="40">
        <v>6964.65</v>
      </c>
      <c r="D806" s="43">
        <v>43721</v>
      </c>
      <c r="E806" s="41">
        <v>43720</v>
      </c>
      <c r="F806" s="21">
        <f t="shared" si="24"/>
        <v>-1</v>
      </c>
      <c r="G806" s="35">
        <f t="shared" si="25"/>
        <v>-6964.65</v>
      </c>
    </row>
    <row r="807" spans="1:7" ht="14.25" x14ac:dyDescent="0.2">
      <c r="A807" s="20">
        <v>801</v>
      </c>
      <c r="B807" s="28" t="s">
        <v>53</v>
      </c>
      <c r="C807" s="40">
        <v>580</v>
      </c>
      <c r="D807" s="43">
        <v>43692</v>
      </c>
      <c r="E807" s="41">
        <v>43721</v>
      </c>
      <c r="F807" s="21">
        <f t="shared" si="24"/>
        <v>29</v>
      </c>
      <c r="G807" s="35">
        <f t="shared" si="25"/>
        <v>16820</v>
      </c>
    </row>
    <row r="808" spans="1:7" ht="14.25" x14ac:dyDescent="0.2">
      <c r="A808" s="20">
        <v>802</v>
      </c>
      <c r="B808" s="28" t="s">
        <v>149</v>
      </c>
      <c r="C808" s="40">
        <v>136.88999999999999</v>
      </c>
      <c r="D808" s="43">
        <v>43708</v>
      </c>
      <c r="E808" s="41">
        <v>43721</v>
      </c>
      <c r="F808" s="21">
        <f t="shared" si="24"/>
        <v>13</v>
      </c>
      <c r="G808" s="35">
        <f t="shared" si="25"/>
        <v>1779.5699999999997</v>
      </c>
    </row>
    <row r="809" spans="1:7" ht="14.25" x14ac:dyDescent="0.2">
      <c r="A809" s="20">
        <v>803</v>
      </c>
      <c r="B809" s="28" t="s">
        <v>180</v>
      </c>
      <c r="C809" s="40">
        <v>1223.5</v>
      </c>
      <c r="D809" s="43">
        <v>43738</v>
      </c>
      <c r="E809" s="41">
        <v>43721</v>
      </c>
      <c r="F809" s="21">
        <f t="shared" si="24"/>
        <v>-17</v>
      </c>
      <c r="G809" s="35">
        <f t="shared" si="25"/>
        <v>-20799.5</v>
      </c>
    </row>
    <row r="810" spans="1:7" ht="14.25" x14ac:dyDescent="0.2">
      <c r="A810" s="20">
        <v>804</v>
      </c>
      <c r="B810" s="28" t="s">
        <v>209</v>
      </c>
      <c r="C810" s="40">
        <v>494</v>
      </c>
      <c r="D810" s="43">
        <v>43708</v>
      </c>
      <c r="E810" s="41">
        <v>43726</v>
      </c>
      <c r="F810" s="21">
        <f t="shared" si="24"/>
        <v>18</v>
      </c>
      <c r="G810" s="35">
        <f t="shared" si="25"/>
        <v>8892</v>
      </c>
    </row>
    <row r="811" spans="1:7" ht="14.25" x14ac:dyDescent="0.2">
      <c r="A811" s="20">
        <v>805</v>
      </c>
      <c r="B811" s="28" t="s">
        <v>29</v>
      </c>
      <c r="C811" s="40">
        <v>493.13</v>
      </c>
      <c r="D811" s="43">
        <v>43731</v>
      </c>
      <c r="E811" s="41">
        <v>43726</v>
      </c>
      <c r="F811" s="21">
        <f t="shared" si="24"/>
        <v>-5</v>
      </c>
      <c r="G811" s="35">
        <f t="shared" si="25"/>
        <v>-2465.65</v>
      </c>
    </row>
    <row r="812" spans="1:7" ht="14.25" x14ac:dyDescent="0.2">
      <c r="A812" s="20">
        <v>806</v>
      </c>
      <c r="B812" s="28" t="s">
        <v>181</v>
      </c>
      <c r="C812" s="40">
        <v>849.45</v>
      </c>
      <c r="D812" s="43">
        <v>43726</v>
      </c>
      <c r="E812" s="41">
        <v>43726</v>
      </c>
      <c r="F812" s="21">
        <f t="shared" si="24"/>
        <v>0</v>
      </c>
      <c r="G812" s="35">
        <f t="shared" si="25"/>
        <v>0</v>
      </c>
    </row>
    <row r="813" spans="1:7" ht="14.25" x14ac:dyDescent="0.2">
      <c r="A813" s="20">
        <v>807</v>
      </c>
      <c r="B813" s="28" t="s">
        <v>98</v>
      </c>
      <c r="C813" s="40">
        <v>6574.64</v>
      </c>
      <c r="D813" s="43">
        <v>43728</v>
      </c>
      <c r="E813" s="41">
        <v>43726</v>
      </c>
      <c r="F813" s="21">
        <f t="shared" si="24"/>
        <v>-2</v>
      </c>
      <c r="G813" s="35">
        <f t="shared" si="25"/>
        <v>-13149.28</v>
      </c>
    </row>
    <row r="814" spans="1:7" ht="14.25" x14ac:dyDescent="0.2">
      <c r="A814" s="20">
        <v>808</v>
      </c>
      <c r="B814" s="28" t="s">
        <v>194</v>
      </c>
      <c r="C814" s="40">
        <v>1919</v>
      </c>
      <c r="D814" s="43">
        <v>43776</v>
      </c>
      <c r="E814" s="41">
        <v>43726</v>
      </c>
      <c r="F814" s="21">
        <f t="shared" si="24"/>
        <v>-50</v>
      </c>
      <c r="G814" s="35">
        <f t="shared" si="25"/>
        <v>-95950</v>
      </c>
    </row>
    <row r="815" spans="1:7" ht="14.25" x14ac:dyDescent="0.2">
      <c r="A815" s="20">
        <v>809</v>
      </c>
      <c r="B815" s="28" t="s">
        <v>170</v>
      </c>
      <c r="C815" s="40">
        <v>49.18</v>
      </c>
      <c r="D815" s="43">
        <v>43726</v>
      </c>
      <c r="E815" s="41">
        <v>43726</v>
      </c>
      <c r="F815" s="21">
        <f t="shared" si="24"/>
        <v>0</v>
      </c>
      <c r="G815" s="35">
        <f t="shared" si="25"/>
        <v>0</v>
      </c>
    </row>
    <row r="816" spans="1:7" ht="14.25" x14ac:dyDescent="0.2">
      <c r="A816" s="20">
        <v>810</v>
      </c>
      <c r="B816" s="28" t="s">
        <v>32</v>
      </c>
      <c r="C816" s="40">
        <v>24.59</v>
      </c>
      <c r="D816" s="43">
        <v>43726</v>
      </c>
      <c r="E816" s="41">
        <v>43726</v>
      </c>
      <c r="F816" s="21">
        <f t="shared" si="24"/>
        <v>0</v>
      </c>
      <c r="G816" s="35">
        <f t="shared" si="25"/>
        <v>0</v>
      </c>
    </row>
    <row r="817" spans="1:7" ht="14.25" x14ac:dyDescent="0.2">
      <c r="A817" s="20">
        <v>811</v>
      </c>
      <c r="B817" s="28" t="s">
        <v>114</v>
      </c>
      <c r="C817" s="40">
        <v>600</v>
      </c>
      <c r="D817" s="43">
        <v>43705</v>
      </c>
      <c r="E817" s="41">
        <v>43727</v>
      </c>
      <c r="F817" s="21">
        <f t="shared" si="24"/>
        <v>22</v>
      </c>
      <c r="G817" s="35">
        <f t="shared" si="25"/>
        <v>13200</v>
      </c>
    </row>
    <row r="818" spans="1:7" ht="14.25" x14ac:dyDescent="0.2">
      <c r="A818" s="20">
        <v>812</v>
      </c>
      <c r="B818" s="28" t="s">
        <v>114</v>
      </c>
      <c r="C818" s="40">
        <v>600</v>
      </c>
      <c r="D818" s="43">
        <v>43737</v>
      </c>
      <c r="E818" s="41">
        <v>43727</v>
      </c>
      <c r="F818" s="21">
        <f t="shared" si="24"/>
        <v>-10</v>
      </c>
      <c r="G818" s="35">
        <f t="shared" si="25"/>
        <v>-6000</v>
      </c>
    </row>
    <row r="819" spans="1:7" ht="14.25" x14ac:dyDescent="0.2">
      <c r="A819" s="20">
        <v>813</v>
      </c>
      <c r="B819" s="28" t="s">
        <v>19</v>
      </c>
      <c r="C819" s="40">
        <v>150.85</v>
      </c>
      <c r="D819" s="43">
        <v>43734</v>
      </c>
      <c r="E819" s="41">
        <v>43728</v>
      </c>
      <c r="F819" s="21">
        <f t="shared" si="24"/>
        <v>-6</v>
      </c>
      <c r="G819" s="35">
        <f t="shared" si="25"/>
        <v>-905.09999999999991</v>
      </c>
    </row>
    <row r="820" spans="1:7" ht="14.25" x14ac:dyDescent="0.2">
      <c r="A820" s="20">
        <v>814</v>
      </c>
      <c r="B820" s="28" t="s">
        <v>19</v>
      </c>
      <c r="C820" s="40">
        <v>454.54</v>
      </c>
      <c r="D820" s="43">
        <v>43738</v>
      </c>
      <c r="E820" s="41">
        <v>43728</v>
      </c>
      <c r="F820" s="21">
        <f t="shared" si="24"/>
        <v>-10</v>
      </c>
      <c r="G820" s="35">
        <f t="shared" si="25"/>
        <v>-4545.4000000000005</v>
      </c>
    </row>
    <row r="821" spans="1:7" ht="14.25" x14ac:dyDescent="0.2">
      <c r="A821" s="20">
        <v>815</v>
      </c>
      <c r="B821" s="28" t="s">
        <v>58</v>
      </c>
      <c r="C821" s="40">
        <v>579.84</v>
      </c>
      <c r="D821" s="43">
        <v>43738</v>
      </c>
      <c r="E821" s="41">
        <v>43728</v>
      </c>
      <c r="F821" s="21">
        <f t="shared" si="24"/>
        <v>-10</v>
      </c>
      <c r="G821" s="35">
        <f t="shared" si="25"/>
        <v>-5798.4000000000005</v>
      </c>
    </row>
    <row r="822" spans="1:7" ht="14.25" x14ac:dyDescent="0.2">
      <c r="A822" s="20">
        <v>816</v>
      </c>
      <c r="B822" s="28" t="s">
        <v>165</v>
      </c>
      <c r="C822" s="40">
        <v>771</v>
      </c>
      <c r="D822" s="43">
        <v>43738</v>
      </c>
      <c r="E822" s="41">
        <v>43728</v>
      </c>
      <c r="F822" s="21">
        <f t="shared" si="24"/>
        <v>-10</v>
      </c>
      <c r="G822" s="35">
        <f t="shared" si="25"/>
        <v>-7710</v>
      </c>
    </row>
    <row r="823" spans="1:7" ht="14.25" x14ac:dyDescent="0.2">
      <c r="A823" s="20">
        <v>817</v>
      </c>
      <c r="B823" s="28" t="s">
        <v>122</v>
      </c>
      <c r="C823" s="40">
        <v>665.4</v>
      </c>
      <c r="D823" s="43">
        <v>43738</v>
      </c>
      <c r="E823" s="41">
        <v>43728</v>
      </c>
      <c r="F823" s="21">
        <f t="shared" si="24"/>
        <v>-10</v>
      </c>
      <c r="G823" s="35">
        <f t="shared" si="25"/>
        <v>-6654</v>
      </c>
    </row>
    <row r="824" spans="1:7" ht="14.25" x14ac:dyDescent="0.2">
      <c r="A824" s="20">
        <v>818</v>
      </c>
      <c r="B824" s="28" t="s">
        <v>22</v>
      </c>
      <c r="C824" s="40">
        <v>4750</v>
      </c>
      <c r="D824" s="43">
        <v>43738</v>
      </c>
      <c r="E824" s="41">
        <v>43728</v>
      </c>
      <c r="F824" s="21">
        <f t="shared" si="24"/>
        <v>-10</v>
      </c>
      <c r="G824" s="35">
        <f t="shared" si="25"/>
        <v>-47500</v>
      </c>
    </row>
    <row r="825" spans="1:7" ht="14.25" x14ac:dyDescent="0.2">
      <c r="A825" s="20">
        <v>819</v>
      </c>
      <c r="B825" s="28" t="s">
        <v>66</v>
      </c>
      <c r="C825" s="40">
        <v>93</v>
      </c>
      <c r="D825" s="43">
        <v>43728</v>
      </c>
      <c r="E825" s="41">
        <v>43728</v>
      </c>
      <c r="F825" s="21">
        <f t="shared" si="24"/>
        <v>0</v>
      </c>
      <c r="G825" s="35">
        <f t="shared" si="25"/>
        <v>0</v>
      </c>
    </row>
    <row r="826" spans="1:7" ht="14.25" x14ac:dyDescent="0.2">
      <c r="A826" s="20">
        <v>820</v>
      </c>
      <c r="B826" s="28" t="s">
        <v>170</v>
      </c>
      <c r="C826" s="40">
        <v>74.59</v>
      </c>
      <c r="D826" s="43">
        <v>43729</v>
      </c>
      <c r="E826" s="41">
        <v>43729</v>
      </c>
      <c r="F826" s="21">
        <f t="shared" si="24"/>
        <v>0</v>
      </c>
      <c r="G826" s="35">
        <f t="shared" si="25"/>
        <v>0</v>
      </c>
    </row>
    <row r="827" spans="1:7" ht="14.25" x14ac:dyDescent="0.2">
      <c r="A827" s="20">
        <v>821</v>
      </c>
      <c r="B827" s="28" t="s">
        <v>4</v>
      </c>
      <c r="C827" s="40">
        <v>9292.7999999999993</v>
      </c>
      <c r="D827" s="43">
        <v>43738</v>
      </c>
      <c r="E827" s="41">
        <v>43731</v>
      </c>
      <c r="F827" s="21">
        <f t="shared" si="24"/>
        <v>-7</v>
      </c>
      <c r="G827" s="35">
        <f t="shared" si="25"/>
        <v>-65049.599999999991</v>
      </c>
    </row>
    <row r="828" spans="1:7" ht="14.25" x14ac:dyDescent="0.2">
      <c r="A828" s="20">
        <v>822</v>
      </c>
      <c r="B828" s="28" t="s">
        <v>44</v>
      </c>
      <c r="C828" s="40">
        <v>169.27</v>
      </c>
      <c r="D828" s="43">
        <v>43738</v>
      </c>
      <c r="E828" s="41">
        <v>43731</v>
      </c>
      <c r="F828" s="21">
        <f t="shared" si="24"/>
        <v>-7</v>
      </c>
      <c r="G828" s="35">
        <f t="shared" si="25"/>
        <v>-1184.8900000000001</v>
      </c>
    </row>
    <row r="829" spans="1:7" ht="14.25" x14ac:dyDescent="0.2">
      <c r="A829" s="20">
        <v>823</v>
      </c>
      <c r="B829" s="28" t="s">
        <v>34</v>
      </c>
      <c r="C829" s="40">
        <v>2380</v>
      </c>
      <c r="D829" s="43">
        <v>43738</v>
      </c>
      <c r="E829" s="41">
        <v>43731</v>
      </c>
      <c r="F829" s="21">
        <f t="shared" si="24"/>
        <v>-7</v>
      </c>
      <c r="G829" s="35">
        <f t="shared" si="25"/>
        <v>-16660</v>
      </c>
    </row>
    <row r="830" spans="1:7" ht="14.25" x14ac:dyDescent="0.2">
      <c r="A830" s="20">
        <v>824</v>
      </c>
      <c r="B830" s="28" t="s">
        <v>69</v>
      </c>
      <c r="C830" s="40">
        <v>200</v>
      </c>
      <c r="D830" s="43">
        <v>43738</v>
      </c>
      <c r="E830" s="41">
        <v>43731</v>
      </c>
      <c r="F830" s="21">
        <f t="shared" si="24"/>
        <v>-7</v>
      </c>
      <c r="G830" s="35">
        <f t="shared" si="25"/>
        <v>-1400</v>
      </c>
    </row>
    <row r="831" spans="1:7" ht="14.25" x14ac:dyDescent="0.2">
      <c r="A831" s="20">
        <v>825</v>
      </c>
      <c r="B831" s="28" t="s">
        <v>43</v>
      </c>
      <c r="C831" s="40">
        <v>430</v>
      </c>
      <c r="D831" s="43">
        <v>43738</v>
      </c>
      <c r="E831" s="41">
        <v>43731</v>
      </c>
      <c r="F831" s="21">
        <f t="shared" si="24"/>
        <v>-7</v>
      </c>
      <c r="G831" s="35">
        <f t="shared" si="25"/>
        <v>-3010</v>
      </c>
    </row>
    <row r="832" spans="1:7" ht="14.25" x14ac:dyDescent="0.2">
      <c r="A832" s="20">
        <v>826</v>
      </c>
      <c r="B832" s="28" t="s">
        <v>186</v>
      </c>
      <c r="C832" s="40">
        <v>21118.55</v>
      </c>
      <c r="D832" s="43">
        <v>43738</v>
      </c>
      <c r="E832" s="41">
        <v>43731</v>
      </c>
      <c r="F832" s="21">
        <f t="shared" si="24"/>
        <v>-7</v>
      </c>
      <c r="G832" s="35">
        <f t="shared" si="25"/>
        <v>-147829.85</v>
      </c>
    </row>
    <row r="833" spans="1:7" ht="14.25" x14ac:dyDescent="0.2">
      <c r="A833" s="20">
        <v>827</v>
      </c>
      <c r="B833" s="28" t="s">
        <v>126</v>
      </c>
      <c r="C833" s="40">
        <v>778.88</v>
      </c>
      <c r="D833" s="43">
        <v>43738</v>
      </c>
      <c r="E833" s="41">
        <v>43732</v>
      </c>
      <c r="F833" s="21">
        <f t="shared" si="24"/>
        <v>-6</v>
      </c>
      <c r="G833" s="35">
        <f t="shared" si="25"/>
        <v>-4673.28</v>
      </c>
    </row>
    <row r="834" spans="1:7" ht="14.25" x14ac:dyDescent="0.2">
      <c r="A834" s="20">
        <v>828</v>
      </c>
      <c r="B834" s="28" t="s">
        <v>22</v>
      </c>
      <c r="C834" s="40">
        <v>13680</v>
      </c>
      <c r="D834" s="43">
        <v>43738</v>
      </c>
      <c r="E834" s="41">
        <v>43732</v>
      </c>
      <c r="F834" s="21">
        <f t="shared" si="24"/>
        <v>-6</v>
      </c>
      <c r="G834" s="35">
        <f t="shared" si="25"/>
        <v>-82080</v>
      </c>
    </row>
    <row r="835" spans="1:7" ht="14.25" x14ac:dyDescent="0.2">
      <c r="A835" s="20">
        <v>829</v>
      </c>
      <c r="B835" s="28" t="s">
        <v>172</v>
      </c>
      <c r="C835" s="40">
        <v>1995</v>
      </c>
      <c r="D835" s="43">
        <v>43739</v>
      </c>
      <c r="E835" s="41">
        <v>43732</v>
      </c>
      <c r="F835" s="21">
        <f t="shared" si="24"/>
        <v>-7</v>
      </c>
      <c r="G835" s="35">
        <f t="shared" si="25"/>
        <v>-13965</v>
      </c>
    </row>
    <row r="836" spans="1:7" ht="14.25" x14ac:dyDescent="0.2">
      <c r="A836" s="20">
        <v>830</v>
      </c>
      <c r="B836" s="28" t="s">
        <v>89</v>
      </c>
      <c r="C836" s="40">
        <v>613.15</v>
      </c>
      <c r="D836" s="43">
        <v>43738</v>
      </c>
      <c r="E836" s="41">
        <v>43732</v>
      </c>
      <c r="F836" s="21">
        <f t="shared" si="24"/>
        <v>-6</v>
      </c>
      <c r="G836" s="35">
        <f t="shared" si="25"/>
        <v>-3678.8999999999996</v>
      </c>
    </row>
    <row r="837" spans="1:7" ht="14.25" x14ac:dyDescent="0.2">
      <c r="A837" s="20">
        <v>831</v>
      </c>
      <c r="B837" s="28" t="s">
        <v>2</v>
      </c>
      <c r="C837" s="40">
        <v>1051.02</v>
      </c>
      <c r="D837" s="43">
        <v>43738</v>
      </c>
      <c r="E837" s="41">
        <v>43732</v>
      </c>
      <c r="F837" s="21">
        <f t="shared" si="24"/>
        <v>-6</v>
      </c>
      <c r="G837" s="35">
        <f t="shared" si="25"/>
        <v>-6306.12</v>
      </c>
    </row>
    <row r="838" spans="1:7" ht="14.25" x14ac:dyDescent="0.2">
      <c r="A838" s="20">
        <v>832</v>
      </c>
      <c r="B838" s="28" t="s">
        <v>40</v>
      </c>
      <c r="C838" s="40">
        <v>652</v>
      </c>
      <c r="D838" s="43">
        <v>43738</v>
      </c>
      <c r="E838" s="41">
        <v>43732</v>
      </c>
      <c r="F838" s="21">
        <f t="shared" si="24"/>
        <v>-6</v>
      </c>
      <c r="G838" s="35">
        <f t="shared" si="25"/>
        <v>-3912</v>
      </c>
    </row>
    <row r="839" spans="1:7" ht="14.25" x14ac:dyDescent="0.2">
      <c r="A839" s="20">
        <v>833</v>
      </c>
      <c r="B839" s="28" t="s">
        <v>104</v>
      </c>
      <c r="C839" s="40">
        <v>100</v>
      </c>
      <c r="D839" s="43">
        <v>43738</v>
      </c>
      <c r="E839" s="41">
        <v>43732</v>
      </c>
      <c r="F839" s="21">
        <f t="shared" si="24"/>
        <v>-6</v>
      </c>
      <c r="G839" s="35">
        <f t="shared" si="25"/>
        <v>-600</v>
      </c>
    </row>
    <row r="840" spans="1:7" ht="14.25" x14ac:dyDescent="0.2">
      <c r="A840" s="20">
        <v>834</v>
      </c>
      <c r="B840" s="28" t="s">
        <v>1</v>
      </c>
      <c r="C840" s="40">
        <v>712.53</v>
      </c>
      <c r="D840" s="43">
        <v>43732</v>
      </c>
      <c r="E840" s="41">
        <v>43732</v>
      </c>
      <c r="F840" s="21">
        <f t="shared" ref="F840:F903" si="26">E840-D840</f>
        <v>0</v>
      </c>
      <c r="G840" s="35">
        <f t="shared" ref="G840:G903" si="27">F840*C840</f>
        <v>0</v>
      </c>
    </row>
    <row r="841" spans="1:7" ht="14.25" x14ac:dyDescent="0.2">
      <c r="A841" s="20">
        <v>835</v>
      </c>
      <c r="B841" s="28" t="s">
        <v>34</v>
      </c>
      <c r="C841" s="40">
        <v>2767.02</v>
      </c>
      <c r="D841" s="43">
        <v>43738</v>
      </c>
      <c r="E841" s="41">
        <v>43732</v>
      </c>
      <c r="F841" s="21">
        <f t="shared" si="26"/>
        <v>-6</v>
      </c>
      <c r="G841" s="35">
        <f t="shared" si="27"/>
        <v>-16602.12</v>
      </c>
    </row>
    <row r="842" spans="1:7" ht="14.25" x14ac:dyDescent="0.2">
      <c r="A842" s="20">
        <v>836</v>
      </c>
      <c r="B842" s="28" t="s">
        <v>98</v>
      </c>
      <c r="C842" s="40">
        <v>6627.04</v>
      </c>
      <c r="D842" s="43">
        <v>43735</v>
      </c>
      <c r="E842" s="41">
        <v>43732</v>
      </c>
      <c r="F842" s="21">
        <f t="shared" si="26"/>
        <v>-3</v>
      </c>
      <c r="G842" s="35">
        <f t="shared" si="27"/>
        <v>-19881.12</v>
      </c>
    </row>
    <row r="843" spans="1:7" ht="14.25" x14ac:dyDescent="0.2">
      <c r="A843" s="20">
        <v>837</v>
      </c>
      <c r="B843" s="28" t="s">
        <v>100</v>
      </c>
      <c r="C843" s="40">
        <v>4320</v>
      </c>
      <c r="D843" s="43">
        <v>43738</v>
      </c>
      <c r="E843" s="41">
        <v>43732</v>
      </c>
      <c r="F843" s="21">
        <f t="shared" si="26"/>
        <v>-6</v>
      </c>
      <c r="G843" s="35">
        <f t="shared" si="27"/>
        <v>-25920</v>
      </c>
    </row>
    <row r="844" spans="1:7" ht="14.25" x14ac:dyDescent="0.2">
      <c r="A844" s="20">
        <v>838</v>
      </c>
      <c r="B844" s="28" t="s">
        <v>155</v>
      </c>
      <c r="C844" s="40">
        <v>1119.42</v>
      </c>
      <c r="D844" s="43">
        <v>43741</v>
      </c>
      <c r="E844" s="41">
        <v>43732</v>
      </c>
      <c r="F844" s="21">
        <f t="shared" si="26"/>
        <v>-9</v>
      </c>
      <c r="G844" s="35">
        <f t="shared" si="27"/>
        <v>-10074.780000000001</v>
      </c>
    </row>
    <row r="845" spans="1:7" ht="14.25" x14ac:dyDescent="0.2">
      <c r="A845" s="20">
        <v>839</v>
      </c>
      <c r="B845" s="28" t="s">
        <v>14</v>
      </c>
      <c r="C845" s="40">
        <v>3539.63</v>
      </c>
      <c r="D845" s="43">
        <v>43738</v>
      </c>
      <c r="E845" s="41">
        <v>43732</v>
      </c>
      <c r="F845" s="21">
        <f t="shared" si="26"/>
        <v>-6</v>
      </c>
      <c r="G845" s="35">
        <f t="shared" si="27"/>
        <v>-21237.78</v>
      </c>
    </row>
    <row r="846" spans="1:7" ht="14.25" x14ac:dyDescent="0.2">
      <c r="A846" s="20">
        <v>840</v>
      </c>
      <c r="B846" s="28" t="s">
        <v>22</v>
      </c>
      <c r="C846" s="40">
        <v>3567.24</v>
      </c>
      <c r="D846" s="43">
        <v>43738</v>
      </c>
      <c r="E846" s="41">
        <v>43732</v>
      </c>
      <c r="F846" s="21">
        <f t="shared" si="26"/>
        <v>-6</v>
      </c>
      <c r="G846" s="35">
        <f t="shared" si="27"/>
        <v>-21403.439999999999</v>
      </c>
    </row>
    <row r="847" spans="1:7" ht="14.25" x14ac:dyDescent="0.2">
      <c r="A847" s="20">
        <v>841</v>
      </c>
      <c r="B847" s="28" t="s">
        <v>31</v>
      </c>
      <c r="C847" s="40">
        <v>3836.8</v>
      </c>
      <c r="D847" s="43">
        <v>43738</v>
      </c>
      <c r="E847" s="41">
        <v>43732</v>
      </c>
      <c r="F847" s="21">
        <f t="shared" si="26"/>
        <v>-6</v>
      </c>
      <c r="G847" s="35">
        <f t="shared" si="27"/>
        <v>-23020.800000000003</v>
      </c>
    </row>
    <row r="848" spans="1:7" ht="14.25" x14ac:dyDescent="0.2">
      <c r="A848" s="20">
        <v>842</v>
      </c>
      <c r="B848" s="28" t="s">
        <v>60</v>
      </c>
      <c r="C848" s="40">
        <v>2979</v>
      </c>
      <c r="D848" s="43">
        <v>43738</v>
      </c>
      <c r="E848" s="41">
        <v>43732</v>
      </c>
      <c r="F848" s="21">
        <f t="shared" si="26"/>
        <v>-6</v>
      </c>
      <c r="G848" s="35">
        <f t="shared" si="27"/>
        <v>-17874</v>
      </c>
    </row>
    <row r="849" spans="1:7" ht="14.25" x14ac:dyDescent="0.2">
      <c r="A849" s="20">
        <v>843</v>
      </c>
      <c r="B849" s="28" t="s">
        <v>9</v>
      </c>
      <c r="C849" s="40">
        <v>11550</v>
      </c>
      <c r="D849" s="43">
        <v>43738</v>
      </c>
      <c r="E849" s="41">
        <v>43732</v>
      </c>
      <c r="F849" s="21">
        <f t="shared" si="26"/>
        <v>-6</v>
      </c>
      <c r="G849" s="35">
        <f t="shared" si="27"/>
        <v>-69300</v>
      </c>
    </row>
    <row r="850" spans="1:7" ht="14.25" x14ac:dyDescent="0.2">
      <c r="A850" s="20">
        <v>844</v>
      </c>
      <c r="B850" s="28" t="s">
        <v>24</v>
      </c>
      <c r="C850" s="40">
        <v>7079</v>
      </c>
      <c r="D850" s="43">
        <v>43738</v>
      </c>
      <c r="E850" s="41">
        <v>43732</v>
      </c>
      <c r="F850" s="21">
        <f t="shared" si="26"/>
        <v>-6</v>
      </c>
      <c r="G850" s="35">
        <f t="shared" si="27"/>
        <v>-42474</v>
      </c>
    </row>
    <row r="851" spans="1:7" ht="14.25" x14ac:dyDescent="0.2">
      <c r="A851" s="20">
        <v>845</v>
      </c>
      <c r="B851" s="28" t="s">
        <v>37</v>
      </c>
      <c r="C851" s="40">
        <v>58</v>
      </c>
      <c r="D851" s="43">
        <v>43744</v>
      </c>
      <c r="E851" s="41">
        <v>43733</v>
      </c>
      <c r="F851" s="21">
        <f t="shared" si="26"/>
        <v>-11</v>
      </c>
      <c r="G851" s="35">
        <f t="shared" si="27"/>
        <v>-638</v>
      </c>
    </row>
    <row r="852" spans="1:7" ht="14.25" x14ac:dyDescent="0.2">
      <c r="A852" s="20">
        <v>846</v>
      </c>
      <c r="B852" s="28" t="s">
        <v>37</v>
      </c>
      <c r="C852" s="40">
        <v>46.5</v>
      </c>
      <c r="D852" s="43">
        <v>43720</v>
      </c>
      <c r="E852" s="41">
        <v>43733</v>
      </c>
      <c r="F852" s="21">
        <f t="shared" si="26"/>
        <v>13</v>
      </c>
      <c r="G852" s="35">
        <f t="shared" si="27"/>
        <v>604.5</v>
      </c>
    </row>
    <row r="853" spans="1:7" ht="14.25" x14ac:dyDescent="0.2">
      <c r="A853" s="20">
        <v>847</v>
      </c>
      <c r="B853" s="28" t="s">
        <v>34</v>
      </c>
      <c r="C853" s="40">
        <v>13637.15</v>
      </c>
      <c r="D853" s="43">
        <v>43738</v>
      </c>
      <c r="E853" s="41">
        <v>43733</v>
      </c>
      <c r="F853" s="21">
        <f t="shared" si="26"/>
        <v>-5</v>
      </c>
      <c r="G853" s="35">
        <f t="shared" si="27"/>
        <v>-68185.75</v>
      </c>
    </row>
    <row r="854" spans="1:7" ht="14.25" x14ac:dyDescent="0.2">
      <c r="A854" s="20">
        <v>848</v>
      </c>
      <c r="B854" s="28" t="s">
        <v>181</v>
      </c>
      <c r="C854" s="40">
        <v>532.61</v>
      </c>
      <c r="D854" s="43">
        <v>43727</v>
      </c>
      <c r="E854" s="41">
        <v>43733</v>
      </c>
      <c r="F854" s="21">
        <f t="shared" si="26"/>
        <v>6</v>
      </c>
      <c r="G854" s="35">
        <f t="shared" si="27"/>
        <v>3195.66</v>
      </c>
    </row>
    <row r="855" spans="1:7" ht="14.25" x14ac:dyDescent="0.2">
      <c r="A855" s="20">
        <v>849</v>
      </c>
      <c r="B855" s="28" t="s">
        <v>55</v>
      </c>
      <c r="C855" s="40">
        <v>522.91</v>
      </c>
      <c r="D855" s="43">
        <v>43738</v>
      </c>
      <c r="E855" s="41">
        <v>43733</v>
      </c>
      <c r="F855" s="21">
        <f t="shared" si="26"/>
        <v>-5</v>
      </c>
      <c r="G855" s="35">
        <f t="shared" si="27"/>
        <v>-2614.5499999999997</v>
      </c>
    </row>
    <row r="856" spans="1:7" ht="14.25" x14ac:dyDescent="0.2">
      <c r="A856" s="20">
        <v>850</v>
      </c>
      <c r="B856" s="28" t="s">
        <v>89</v>
      </c>
      <c r="C856" s="40">
        <v>7105.45</v>
      </c>
      <c r="D856" s="43">
        <v>43738</v>
      </c>
      <c r="E856" s="41">
        <v>43733</v>
      </c>
      <c r="F856" s="21">
        <f t="shared" si="26"/>
        <v>-5</v>
      </c>
      <c r="G856" s="35">
        <f t="shared" si="27"/>
        <v>-35527.25</v>
      </c>
    </row>
    <row r="857" spans="1:7" ht="14.25" x14ac:dyDescent="0.2">
      <c r="A857" s="20">
        <v>851</v>
      </c>
      <c r="B857" s="28" t="s">
        <v>130</v>
      </c>
      <c r="C857" s="40">
        <v>90.16</v>
      </c>
      <c r="D857" s="43">
        <v>43733</v>
      </c>
      <c r="E857" s="41">
        <v>43733</v>
      </c>
      <c r="F857" s="21">
        <f t="shared" si="26"/>
        <v>0</v>
      </c>
      <c r="G857" s="35">
        <f t="shared" si="27"/>
        <v>0</v>
      </c>
    </row>
    <row r="858" spans="1:7" ht="14.25" x14ac:dyDescent="0.2">
      <c r="A858" s="20">
        <v>852</v>
      </c>
      <c r="B858" s="28" t="s">
        <v>14</v>
      </c>
      <c r="C858" s="40">
        <v>1321.91</v>
      </c>
      <c r="D858" s="43">
        <v>43738</v>
      </c>
      <c r="E858" s="41">
        <v>43733</v>
      </c>
      <c r="F858" s="21">
        <f t="shared" si="26"/>
        <v>-5</v>
      </c>
      <c r="G858" s="35">
        <f t="shared" si="27"/>
        <v>-6609.55</v>
      </c>
    </row>
    <row r="859" spans="1:7" ht="14.25" x14ac:dyDescent="0.2">
      <c r="A859" s="20">
        <v>853</v>
      </c>
      <c r="B859" s="28" t="s">
        <v>25</v>
      </c>
      <c r="C859" s="40">
        <v>425.32</v>
      </c>
      <c r="D859" s="43">
        <v>43738</v>
      </c>
      <c r="E859" s="41">
        <v>43733</v>
      </c>
      <c r="F859" s="21">
        <f t="shared" si="26"/>
        <v>-5</v>
      </c>
      <c r="G859" s="35">
        <f t="shared" si="27"/>
        <v>-2126.6</v>
      </c>
    </row>
    <row r="860" spans="1:7" ht="14.25" x14ac:dyDescent="0.2">
      <c r="A860" s="20">
        <v>854</v>
      </c>
      <c r="B860" s="28" t="s">
        <v>163</v>
      </c>
      <c r="C860" s="40">
        <v>172</v>
      </c>
      <c r="D860" s="43">
        <v>43717</v>
      </c>
      <c r="E860" s="41">
        <v>43733</v>
      </c>
      <c r="F860" s="21">
        <f t="shared" si="26"/>
        <v>16</v>
      </c>
      <c r="G860" s="35">
        <f t="shared" si="27"/>
        <v>2752</v>
      </c>
    </row>
    <row r="861" spans="1:7" ht="14.25" x14ac:dyDescent="0.2">
      <c r="A861" s="20">
        <v>855</v>
      </c>
      <c r="B861" s="28" t="s">
        <v>185</v>
      </c>
      <c r="C861" s="40">
        <v>57.6</v>
      </c>
      <c r="D861" s="43">
        <v>43733</v>
      </c>
      <c r="E861" s="41">
        <v>43733</v>
      </c>
      <c r="F861" s="21">
        <f t="shared" si="26"/>
        <v>0</v>
      </c>
      <c r="G861" s="35">
        <f t="shared" si="27"/>
        <v>0</v>
      </c>
    </row>
    <row r="862" spans="1:7" ht="14.25" x14ac:dyDescent="0.2">
      <c r="A862" s="20">
        <v>856</v>
      </c>
      <c r="B862" s="28" t="s">
        <v>52</v>
      </c>
      <c r="C862" s="40">
        <v>100.72</v>
      </c>
      <c r="D862" s="43">
        <v>43734</v>
      </c>
      <c r="E862" s="41">
        <v>43734</v>
      </c>
      <c r="F862" s="21">
        <f t="shared" si="26"/>
        <v>0</v>
      </c>
      <c r="G862" s="35">
        <f t="shared" si="27"/>
        <v>0</v>
      </c>
    </row>
    <row r="863" spans="1:7" ht="14.25" x14ac:dyDescent="0.2">
      <c r="A863" s="20">
        <v>857</v>
      </c>
      <c r="B863" s="28" t="s">
        <v>22</v>
      </c>
      <c r="C863" s="40">
        <v>4750</v>
      </c>
      <c r="D863" s="43">
        <v>43738</v>
      </c>
      <c r="E863" s="41">
        <v>43734</v>
      </c>
      <c r="F863" s="21">
        <f t="shared" si="26"/>
        <v>-4</v>
      </c>
      <c r="G863" s="35">
        <f t="shared" si="27"/>
        <v>-19000</v>
      </c>
    </row>
    <row r="864" spans="1:7" ht="14.25" x14ac:dyDescent="0.2">
      <c r="A864" s="20">
        <v>858</v>
      </c>
      <c r="B864" s="28" t="s">
        <v>32</v>
      </c>
      <c r="C864" s="40">
        <v>622.58000000000004</v>
      </c>
      <c r="D864" s="43">
        <v>43738</v>
      </c>
      <c r="E864" s="41">
        <v>43734</v>
      </c>
      <c r="F864" s="21">
        <f t="shared" si="26"/>
        <v>-4</v>
      </c>
      <c r="G864" s="35">
        <f t="shared" si="27"/>
        <v>-2490.3200000000002</v>
      </c>
    </row>
    <row r="865" spans="1:7" ht="14.25" x14ac:dyDescent="0.2">
      <c r="A865" s="20">
        <v>859</v>
      </c>
      <c r="B865" s="28" t="s">
        <v>29</v>
      </c>
      <c r="C865" s="40">
        <v>9210.08</v>
      </c>
      <c r="D865" s="43">
        <v>43745</v>
      </c>
      <c r="E865" s="41">
        <v>43734</v>
      </c>
      <c r="F865" s="21">
        <f t="shared" si="26"/>
        <v>-11</v>
      </c>
      <c r="G865" s="35">
        <f t="shared" si="27"/>
        <v>-101310.88</v>
      </c>
    </row>
    <row r="866" spans="1:7" ht="14.25" x14ac:dyDescent="0.2">
      <c r="A866" s="20">
        <v>860</v>
      </c>
      <c r="B866" s="28" t="s">
        <v>4</v>
      </c>
      <c r="C866" s="40">
        <v>6118.96</v>
      </c>
      <c r="D866" s="43">
        <v>43738</v>
      </c>
      <c r="E866" s="41">
        <v>43734</v>
      </c>
      <c r="F866" s="21">
        <f t="shared" si="26"/>
        <v>-4</v>
      </c>
      <c r="G866" s="35">
        <f t="shared" si="27"/>
        <v>-24475.84</v>
      </c>
    </row>
    <row r="867" spans="1:7" ht="14.25" x14ac:dyDescent="0.2">
      <c r="A867" s="20">
        <v>861</v>
      </c>
      <c r="B867" s="28" t="s">
        <v>131</v>
      </c>
      <c r="C867" s="40">
        <v>263</v>
      </c>
      <c r="D867" s="43">
        <v>43745</v>
      </c>
      <c r="E867" s="41">
        <v>43734</v>
      </c>
      <c r="F867" s="21">
        <f t="shared" si="26"/>
        <v>-11</v>
      </c>
      <c r="G867" s="35">
        <f t="shared" si="27"/>
        <v>-2893</v>
      </c>
    </row>
    <row r="868" spans="1:7" ht="14.25" x14ac:dyDescent="0.2">
      <c r="A868" s="20">
        <v>862</v>
      </c>
      <c r="B868" s="28" t="s">
        <v>165</v>
      </c>
      <c r="C868" s="40">
        <v>440</v>
      </c>
      <c r="D868" s="43">
        <v>43738</v>
      </c>
      <c r="E868" s="41">
        <v>43734</v>
      </c>
      <c r="F868" s="21">
        <f t="shared" si="26"/>
        <v>-4</v>
      </c>
      <c r="G868" s="35">
        <f t="shared" si="27"/>
        <v>-1760</v>
      </c>
    </row>
    <row r="869" spans="1:7" ht="14.25" x14ac:dyDescent="0.2">
      <c r="A869" s="20">
        <v>863</v>
      </c>
      <c r="B869" s="28" t="s">
        <v>22</v>
      </c>
      <c r="C869" s="40">
        <v>1605.89</v>
      </c>
      <c r="D869" s="43">
        <v>43738</v>
      </c>
      <c r="E869" s="41">
        <v>43735</v>
      </c>
      <c r="F869" s="21">
        <f t="shared" si="26"/>
        <v>-3</v>
      </c>
      <c r="G869" s="35">
        <f t="shared" si="27"/>
        <v>-4817.67</v>
      </c>
    </row>
    <row r="870" spans="1:7" ht="14.25" x14ac:dyDescent="0.2">
      <c r="A870" s="20">
        <v>864</v>
      </c>
      <c r="B870" s="28" t="s">
        <v>34</v>
      </c>
      <c r="C870" s="40">
        <v>134.9</v>
      </c>
      <c r="D870" s="43">
        <v>43738</v>
      </c>
      <c r="E870" s="41">
        <v>43735</v>
      </c>
      <c r="F870" s="21">
        <f t="shared" si="26"/>
        <v>-3</v>
      </c>
      <c r="G870" s="35">
        <f t="shared" si="27"/>
        <v>-404.70000000000005</v>
      </c>
    </row>
    <row r="871" spans="1:7" ht="14.25" x14ac:dyDescent="0.2">
      <c r="A871" s="20">
        <v>865</v>
      </c>
      <c r="B871" s="28" t="s">
        <v>34</v>
      </c>
      <c r="C871" s="40">
        <v>37246.769999999997</v>
      </c>
      <c r="D871" s="43">
        <v>43738</v>
      </c>
      <c r="E871" s="41">
        <v>43735</v>
      </c>
      <c r="F871" s="21">
        <f t="shared" si="26"/>
        <v>-3</v>
      </c>
      <c r="G871" s="35">
        <f t="shared" si="27"/>
        <v>-111740.31</v>
      </c>
    </row>
    <row r="872" spans="1:7" ht="14.25" x14ac:dyDescent="0.2">
      <c r="A872" s="20">
        <v>866</v>
      </c>
      <c r="B872" s="28" t="s">
        <v>208</v>
      </c>
      <c r="C872" s="40">
        <v>1232.6099999999999</v>
      </c>
      <c r="D872" s="43">
        <v>43738</v>
      </c>
      <c r="E872" s="41">
        <v>43738</v>
      </c>
      <c r="F872" s="21">
        <f t="shared" si="26"/>
        <v>0</v>
      </c>
      <c r="G872" s="35">
        <f t="shared" si="27"/>
        <v>0</v>
      </c>
    </row>
    <row r="873" spans="1:7" ht="14.25" x14ac:dyDescent="0.2">
      <c r="A873" s="20">
        <v>867</v>
      </c>
      <c r="B873" s="28" t="s">
        <v>108</v>
      </c>
      <c r="C873" s="40">
        <v>365967.78</v>
      </c>
      <c r="D873" s="43">
        <v>43738</v>
      </c>
      <c r="E873" s="41">
        <v>43738</v>
      </c>
      <c r="F873" s="21">
        <f t="shared" si="26"/>
        <v>0</v>
      </c>
      <c r="G873" s="35">
        <f t="shared" si="27"/>
        <v>0</v>
      </c>
    </row>
    <row r="874" spans="1:7" ht="14.25" x14ac:dyDescent="0.2">
      <c r="A874" s="20">
        <v>868</v>
      </c>
      <c r="B874" s="28" t="s">
        <v>23</v>
      </c>
      <c r="C874" s="40">
        <v>65000</v>
      </c>
      <c r="D874" s="43">
        <v>43753</v>
      </c>
      <c r="E874" s="41">
        <v>43738</v>
      </c>
      <c r="F874" s="21">
        <f t="shared" si="26"/>
        <v>-15</v>
      </c>
      <c r="G874" s="35">
        <f t="shared" si="27"/>
        <v>-975000</v>
      </c>
    </row>
    <row r="875" spans="1:7" ht="14.25" x14ac:dyDescent="0.2">
      <c r="A875" s="20">
        <v>869</v>
      </c>
      <c r="B875" s="28" t="s">
        <v>103</v>
      </c>
      <c r="C875" s="40">
        <v>462.65</v>
      </c>
      <c r="D875" s="43">
        <v>43738</v>
      </c>
      <c r="E875" s="41">
        <v>43739</v>
      </c>
      <c r="F875" s="21">
        <f t="shared" si="26"/>
        <v>1</v>
      </c>
      <c r="G875" s="35">
        <f t="shared" si="27"/>
        <v>462.65</v>
      </c>
    </row>
    <row r="876" spans="1:7" ht="14.25" x14ac:dyDescent="0.2">
      <c r="A876" s="20">
        <v>870</v>
      </c>
      <c r="B876" s="28" t="s">
        <v>34</v>
      </c>
      <c r="C876" s="40">
        <v>27346.73</v>
      </c>
      <c r="D876" s="43">
        <v>43738</v>
      </c>
      <c r="E876" s="41">
        <v>43739</v>
      </c>
      <c r="F876" s="21">
        <f t="shared" si="26"/>
        <v>1</v>
      </c>
      <c r="G876" s="35">
        <f t="shared" si="27"/>
        <v>27346.73</v>
      </c>
    </row>
    <row r="877" spans="1:7" ht="14.25" x14ac:dyDescent="0.2">
      <c r="A877" s="20">
        <v>871</v>
      </c>
      <c r="B877" s="28" t="s">
        <v>118</v>
      </c>
      <c r="C877" s="40">
        <v>13.01</v>
      </c>
      <c r="D877" s="43">
        <v>43680</v>
      </c>
      <c r="E877" s="41">
        <v>43739</v>
      </c>
      <c r="F877" s="21">
        <f t="shared" si="26"/>
        <v>59</v>
      </c>
      <c r="G877" s="35">
        <f t="shared" si="27"/>
        <v>767.59</v>
      </c>
    </row>
    <row r="878" spans="1:7" ht="14.25" x14ac:dyDescent="0.2">
      <c r="A878" s="20">
        <v>872</v>
      </c>
      <c r="B878" s="28" t="s">
        <v>29</v>
      </c>
      <c r="C878" s="40">
        <v>1345.72</v>
      </c>
      <c r="D878" s="43">
        <v>43745</v>
      </c>
      <c r="E878" s="41">
        <v>43740</v>
      </c>
      <c r="F878" s="21">
        <f t="shared" si="26"/>
        <v>-5</v>
      </c>
      <c r="G878" s="35">
        <f t="shared" si="27"/>
        <v>-6728.6</v>
      </c>
    </row>
    <row r="879" spans="1:7" ht="14.25" x14ac:dyDescent="0.2">
      <c r="A879" s="20">
        <v>873</v>
      </c>
      <c r="B879" s="28" t="s">
        <v>29</v>
      </c>
      <c r="C879" s="40">
        <v>43575</v>
      </c>
      <c r="D879" s="43">
        <v>43745</v>
      </c>
      <c r="E879" s="41">
        <v>43740</v>
      </c>
      <c r="F879" s="21">
        <f t="shared" si="26"/>
        <v>-5</v>
      </c>
      <c r="G879" s="35">
        <f t="shared" si="27"/>
        <v>-217875</v>
      </c>
    </row>
    <row r="880" spans="1:7" ht="14.25" x14ac:dyDescent="0.2">
      <c r="A880" s="20">
        <v>874</v>
      </c>
      <c r="B880" s="28" t="s">
        <v>98</v>
      </c>
      <c r="C880" s="40">
        <v>5534.31</v>
      </c>
      <c r="D880" s="43">
        <v>43741</v>
      </c>
      <c r="E880" s="41">
        <v>43740</v>
      </c>
      <c r="F880" s="21">
        <f t="shared" si="26"/>
        <v>-1</v>
      </c>
      <c r="G880" s="35">
        <f t="shared" si="27"/>
        <v>-5534.31</v>
      </c>
    </row>
    <row r="881" spans="1:7" ht="14.25" x14ac:dyDescent="0.2">
      <c r="A881" s="20">
        <v>875</v>
      </c>
      <c r="B881" s="28" t="s">
        <v>160</v>
      </c>
      <c r="C881" s="40">
        <v>2400</v>
      </c>
      <c r="D881" s="43">
        <v>43769</v>
      </c>
      <c r="E881" s="41">
        <v>43740</v>
      </c>
      <c r="F881" s="21">
        <f t="shared" si="26"/>
        <v>-29</v>
      </c>
      <c r="G881" s="35">
        <f t="shared" si="27"/>
        <v>-69600</v>
      </c>
    </row>
    <row r="882" spans="1:7" ht="14.25" x14ac:dyDescent="0.2">
      <c r="A882" s="20">
        <v>876</v>
      </c>
      <c r="B882" s="28" t="s">
        <v>145</v>
      </c>
      <c r="C882" s="40">
        <v>165.33</v>
      </c>
      <c r="D882" s="43">
        <v>43741</v>
      </c>
      <c r="E882" s="41">
        <v>43741</v>
      </c>
      <c r="F882" s="21">
        <f t="shared" si="26"/>
        <v>0</v>
      </c>
      <c r="G882" s="35">
        <f t="shared" si="27"/>
        <v>0</v>
      </c>
    </row>
    <row r="883" spans="1:7" ht="14.25" x14ac:dyDescent="0.2">
      <c r="A883" s="20">
        <v>877</v>
      </c>
      <c r="B883" s="28" t="s">
        <v>123</v>
      </c>
      <c r="C883" s="40">
        <v>54.4</v>
      </c>
      <c r="D883" s="43">
        <v>43753</v>
      </c>
      <c r="E883" s="41">
        <v>43741</v>
      </c>
      <c r="F883" s="21">
        <f t="shared" si="26"/>
        <v>-12</v>
      </c>
      <c r="G883" s="35">
        <f t="shared" si="27"/>
        <v>-652.79999999999995</v>
      </c>
    </row>
    <row r="884" spans="1:7" ht="14.25" x14ac:dyDescent="0.2">
      <c r="A884" s="20">
        <v>878</v>
      </c>
      <c r="B884" s="28" t="s">
        <v>188</v>
      </c>
      <c r="C884" s="40">
        <v>193.8</v>
      </c>
      <c r="D884" s="43">
        <v>43734</v>
      </c>
      <c r="E884" s="41">
        <v>43741</v>
      </c>
      <c r="F884" s="21">
        <f t="shared" si="26"/>
        <v>7</v>
      </c>
      <c r="G884" s="35">
        <f t="shared" si="27"/>
        <v>1356.6000000000001</v>
      </c>
    </row>
    <row r="885" spans="1:7" ht="14.25" x14ac:dyDescent="0.2">
      <c r="A885" s="20">
        <v>879</v>
      </c>
      <c r="B885" s="28" t="s">
        <v>195</v>
      </c>
      <c r="C885" s="40">
        <v>478.95</v>
      </c>
      <c r="D885" s="43">
        <v>43742</v>
      </c>
      <c r="E885" s="41">
        <v>43742</v>
      </c>
      <c r="F885" s="21">
        <f t="shared" si="26"/>
        <v>0</v>
      </c>
      <c r="G885" s="35">
        <f t="shared" si="27"/>
        <v>0</v>
      </c>
    </row>
    <row r="886" spans="1:7" ht="14.25" x14ac:dyDescent="0.2">
      <c r="A886" s="20">
        <v>880</v>
      </c>
      <c r="B886" s="28" t="s">
        <v>98</v>
      </c>
      <c r="C886" s="40">
        <v>5584.26</v>
      </c>
      <c r="D886" s="43">
        <v>43748</v>
      </c>
      <c r="E886" s="41">
        <v>43745</v>
      </c>
      <c r="F886" s="21">
        <f t="shared" si="26"/>
        <v>-3</v>
      </c>
      <c r="G886" s="35">
        <f t="shared" si="27"/>
        <v>-16752.78</v>
      </c>
    </row>
    <row r="887" spans="1:7" ht="14.25" x14ac:dyDescent="0.2">
      <c r="A887" s="20">
        <v>881</v>
      </c>
      <c r="B887" s="28" t="s">
        <v>30</v>
      </c>
      <c r="C887" s="40">
        <v>178.5</v>
      </c>
      <c r="D887" s="43">
        <v>43739</v>
      </c>
      <c r="E887" s="41">
        <v>43745</v>
      </c>
      <c r="F887" s="21">
        <f t="shared" si="26"/>
        <v>6</v>
      </c>
      <c r="G887" s="35">
        <f t="shared" si="27"/>
        <v>1071</v>
      </c>
    </row>
    <row r="888" spans="1:7" ht="14.25" x14ac:dyDescent="0.2">
      <c r="A888" s="20">
        <v>882</v>
      </c>
      <c r="B888" s="28" t="s">
        <v>187</v>
      </c>
      <c r="C888" s="40">
        <v>780</v>
      </c>
      <c r="D888" s="43">
        <v>43747</v>
      </c>
      <c r="E888" s="41">
        <v>43748</v>
      </c>
      <c r="F888" s="21">
        <f t="shared" si="26"/>
        <v>1</v>
      </c>
      <c r="G888" s="35">
        <f t="shared" si="27"/>
        <v>780</v>
      </c>
    </row>
    <row r="889" spans="1:7" ht="14.25" x14ac:dyDescent="0.2">
      <c r="A889" s="20">
        <v>883</v>
      </c>
      <c r="B889" s="28" t="s">
        <v>191</v>
      </c>
      <c r="C889" s="40">
        <v>450</v>
      </c>
      <c r="D889" s="43">
        <v>43738</v>
      </c>
      <c r="E889" s="41">
        <v>43748</v>
      </c>
      <c r="F889" s="21">
        <f t="shared" si="26"/>
        <v>10</v>
      </c>
      <c r="G889" s="35">
        <f t="shared" si="27"/>
        <v>4500</v>
      </c>
    </row>
    <row r="890" spans="1:7" ht="14.25" x14ac:dyDescent="0.2">
      <c r="A890" s="20">
        <v>884</v>
      </c>
      <c r="B890" s="28" t="s">
        <v>118</v>
      </c>
      <c r="C890" s="40">
        <v>81.47</v>
      </c>
      <c r="D890" s="43">
        <v>43748</v>
      </c>
      <c r="E890" s="41">
        <v>43748</v>
      </c>
      <c r="F890" s="21">
        <f t="shared" si="26"/>
        <v>0</v>
      </c>
      <c r="G890" s="35">
        <f t="shared" si="27"/>
        <v>0</v>
      </c>
    </row>
    <row r="891" spans="1:7" ht="14.25" x14ac:dyDescent="0.2">
      <c r="A891" s="20">
        <v>885</v>
      </c>
      <c r="B891" s="28" t="s">
        <v>205</v>
      </c>
      <c r="C891" s="40">
        <v>24.6</v>
      </c>
      <c r="D891" s="43">
        <v>43750</v>
      </c>
      <c r="E891" s="41">
        <v>43750</v>
      </c>
      <c r="F891" s="21">
        <f t="shared" si="26"/>
        <v>0</v>
      </c>
      <c r="G891" s="35">
        <f t="shared" si="27"/>
        <v>0</v>
      </c>
    </row>
    <row r="892" spans="1:7" ht="14.25" x14ac:dyDescent="0.2">
      <c r="A892" s="20">
        <v>886</v>
      </c>
      <c r="B892" s="28" t="s">
        <v>98</v>
      </c>
      <c r="C892" s="40">
        <v>6750.87</v>
      </c>
      <c r="D892" s="43">
        <v>43755</v>
      </c>
      <c r="E892" s="41">
        <v>43753</v>
      </c>
      <c r="F892" s="21">
        <f t="shared" si="26"/>
        <v>-2</v>
      </c>
      <c r="G892" s="35">
        <f t="shared" si="27"/>
        <v>-13501.74</v>
      </c>
    </row>
    <row r="893" spans="1:7" ht="14.25" x14ac:dyDescent="0.2">
      <c r="A893" s="20">
        <v>887</v>
      </c>
      <c r="B893" s="28" t="s">
        <v>62</v>
      </c>
      <c r="C893" s="40">
        <v>66</v>
      </c>
      <c r="D893" s="43">
        <v>43754</v>
      </c>
      <c r="E893" s="41">
        <v>43754</v>
      </c>
      <c r="F893" s="21">
        <f t="shared" si="26"/>
        <v>0</v>
      </c>
      <c r="G893" s="35">
        <f t="shared" si="27"/>
        <v>0</v>
      </c>
    </row>
    <row r="894" spans="1:7" ht="14.25" x14ac:dyDescent="0.2">
      <c r="A894" s="20">
        <v>888</v>
      </c>
      <c r="B894" s="28" t="s">
        <v>26</v>
      </c>
      <c r="C894" s="40">
        <v>7674</v>
      </c>
      <c r="D894" s="43">
        <v>43756</v>
      </c>
      <c r="E894" s="41">
        <v>43756</v>
      </c>
      <c r="F894" s="21">
        <f t="shared" si="26"/>
        <v>0</v>
      </c>
      <c r="G894" s="35">
        <f t="shared" si="27"/>
        <v>0</v>
      </c>
    </row>
    <row r="895" spans="1:7" ht="14.25" x14ac:dyDescent="0.2">
      <c r="A895" s="20">
        <v>889</v>
      </c>
      <c r="B895" s="28" t="s">
        <v>26</v>
      </c>
      <c r="C895" s="40">
        <v>5831.63</v>
      </c>
      <c r="D895" s="43">
        <v>43756</v>
      </c>
      <c r="E895" s="41">
        <v>43756</v>
      </c>
      <c r="F895" s="21">
        <f t="shared" si="26"/>
        <v>0</v>
      </c>
      <c r="G895" s="35">
        <f t="shared" si="27"/>
        <v>0</v>
      </c>
    </row>
    <row r="896" spans="1:7" ht="14.25" x14ac:dyDescent="0.2">
      <c r="A896" s="20">
        <v>890</v>
      </c>
      <c r="B896" s="28" t="s">
        <v>26</v>
      </c>
      <c r="C896" s="40">
        <v>8836.6</v>
      </c>
      <c r="D896" s="43">
        <v>43756</v>
      </c>
      <c r="E896" s="41">
        <v>43756</v>
      </c>
      <c r="F896" s="21">
        <f t="shared" si="26"/>
        <v>0</v>
      </c>
      <c r="G896" s="35">
        <f t="shared" si="27"/>
        <v>0</v>
      </c>
    </row>
    <row r="897" spans="1:7" ht="14.25" x14ac:dyDescent="0.2">
      <c r="A897" s="20">
        <v>891</v>
      </c>
      <c r="B897" s="28" t="s">
        <v>26</v>
      </c>
      <c r="C897" s="40">
        <v>6700</v>
      </c>
      <c r="D897" s="43">
        <v>43756</v>
      </c>
      <c r="E897" s="41">
        <v>43756</v>
      </c>
      <c r="F897" s="21">
        <f t="shared" si="26"/>
        <v>0</v>
      </c>
      <c r="G897" s="35">
        <f t="shared" si="27"/>
        <v>0</v>
      </c>
    </row>
    <row r="898" spans="1:7" ht="14.25" x14ac:dyDescent="0.2">
      <c r="A898" s="20">
        <v>892</v>
      </c>
      <c r="B898" s="28" t="s">
        <v>26</v>
      </c>
      <c r="C898" s="40">
        <v>6246</v>
      </c>
      <c r="D898" s="43">
        <v>43756</v>
      </c>
      <c r="E898" s="41">
        <v>43756</v>
      </c>
      <c r="F898" s="21">
        <f t="shared" si="26"/>
        <v>0</v>
      </c>
      <c r="G898" s="35">
        <f t="shared" si="27"/>
        <v>0</v>
      </c>
    </row>
    <row r="899" spans="1:7" ht="14.25" x14ac:dyDescent="0.2">
      <c r="A899" s="20">
        <v>893</v>
      </c>
      <c r="B899" s="28" t="s">
        <v>22</v>
      </c>
      <c r="C899" s="40">
        <v>13680</v>
      </c>
      <c r="D899" s="43">
        <v>43769</v>
      </c>
      <c r="E899" s="41">
        <v>43760</v>
      </c>
      <c r="F899" s="21">
        <f t="shared" si="26"/>
        <v>-9</v>
      </c>
      <c r="G899" s="35">
        <f t="shared" si="27"/>
        <v>-123120</v>
      </c>
    </row>
    <row r="900" spans="1:7" ht="14.25" x14ac:dyDescent="0.2">
      <c r="A900" s="20">
        <v>894</v>
      </c>
      <c r="B900" s="28" t="s">
        <v>40</v>
      </c>
      <c r="C900" s="40">
        <v>326</v>
      </c>
      <c r="D900" s="43">
        <v>43769</v>
      </c>
      <c r="E900" s="41">
        <v>43760</v>
      </c>
      <c r="F900" s="21">
        <f t="shared" si="26"/>
        <v>-9</v>
      </c>
      <c r="G900" s="35">
        <f t="shared" si="27"/>
        <v>-2934</v>
      </c>
    </row>
    <row r="901" spans="1:7" ht="14.25" x14ac:dyDescent="0.2">
      <c r="A901" s="20">
        <v>895</v>
      </c>
      <c r="B901" s="28" t="s">
        <v>132</v>
      </c>
      <c r="C901" s="40">
        <v>2430.9</v>
      </c>
      <c r="D901" s="43">
        <v>43766</v>
      </c>
      <c r="E901" s="41">
        <v>43760</v>
      </c>
      <c r="F901" s="21">
        <f t="shared" si="26"/>
        <v>-6</v>
      </c>
      <c r="G901" s="35">
        <f t="shared" si="27"/>
        <v>-14585.400000000001</v>
      </c>
    </row>
    <row r="902" spans="1:7" ht="14.25" x14ac:dyDescent="0.2">
      <c r="A902" s="20">
        <v>896</v>
      </c>
      <c r="B902" s="28" t="s">
        <v>39</v>
      </c>
      <c r="C902" s="40">
        <v>470</v>
      </c>
      <c r="D902" s="43">
        <v>43760</v>
      </c>
      <c r="E902" s="41">
        <v>43760</v>
      </c>
      <c r="F902" s="21">
        <f t="shared" si="26"/>
        <v>0</v>
      </c>
      <c r="G902" s="35">
        <f t="shared" si="27"/>
        <v>0</v>
      </c>
    </row>
    <row r="903" spans="1:7" ht="14.25" x14ac:dyDescent="0.2">
      <c r="A903" s="20">
        <v>897</v>
      </c>
      <c r="B903" s="28" t="s">
        <v>98</v>
      </c>
      <c r="C903" s="40">
        <v>6243.52</v>
      </c>
      <c r="D903" s="43">
        <v>43762</v>
      </c>
      <c r="E903" s="41">
        <v>43760</v>
      </c>
      <c r="F903" s="21">
        <f t="shared" si="26"/>
        <v>-2</v>
      </c>
      <c r="G903" s="35">
        <f t="shared" si="27"/>
        <v>-12487.04</v>
      </c>
    </row>
    <row r="904" spans="1:7" ht="14.25" x14ac:dyDescent="0.2">
      <c r="A904" s="20">
        <v>898</v>
      </c>
      <c r="B904" s="28" t="s">
        <v>155</v>
      </c>
      <c r="C904" s="40">
        <v>1961.01</v>
      </c>
      <c r="D904" s="43">
        <v>43761</v>
      </c>
      <c r="E904" s="41">
        <v>43760</v>
      </c>
      <c r="F904" s="21">
        <f t="shared" ref="F904:F967" si="28">E904-D904</f>
        <v>-1</v>
      </c>
      <c r="G904" s="35">
        <f t="shared" ref="G904:G967" si="29">F904*C904</f>
        <v>-1961.01</v>
      </c>
    </row>
    <row r="905" spans="1:7" ht="14.25" x14ac:dyDescent="0.2">
      <c r="A905" s="20">
        <v>899</v>
      </c>
      <c r="B905" s="28" t="s">
        <v>19</v>
      </c>
      <c r="C905" s="40">
        <v>150.85</v>
      </c>
      <c r="D905" s="43">
        <v>43765</v>
      </c>
      <c r="E905" s="41">
        <v>43760</v>
      </c>
      <c r="F905" s="21">
        <f t="shared" si="28"/>
        <v>-5</v>
      </c>
      <c r="G905" s="35">
        <f t="shared" si="29"/>
        <v>-754.25</v>
      </c>
    </row>
    <row r="906" spans="1:7" ht="14.25" x14ac:dyDescent="0.2">
      <c r="A906" s="20">
        <v>900</v>
      </c>
      <c r="B906" s="28" t="s">
        <v>52</v>
      </c>
      <c r="C906" s="40">
        <v>504.65</v>
      </c>
      <c r="D906" s="43">
        <v>43760</v>
      </c>
      <c r="E906" s="41">
        <v>43760</v>
      </c>
      <c r="F906" s="21">
        <f t="shared" si="28"/>
        <v>0</v>
      </c>
      <c r="G906" s="35">
        <f t="shared" si="29"/>
        <v>0</v>
      </c>
    </row>
    <row r="907" spans="1:7" ht="14.25" x14ac:dyDescent="0.2">
      <c r="A907" s="20">
        <v>901</v>
      </c>
      <c r="B907" s="28" t="s">
        <v>60</v>
      </c>
      <c r="C907" s="40">
        <v>3494.01</v>
      </c>
      <c r="D907" s="43">
        <v>43768</v>
      </c>
      <c r="E907" s="41">
        <v>43762</v>
      </c>
      <c r="F907" s="21">
        <f t="shared" si="28"/>
        <v>-6</v>
      </c>
      <c r="G907" s="35">
        <f t="shared" si="29"/>
        <v>-20964.060000000001</v>
      </c>
    </row>
    <row r="908" spans="1:7" ht="14.25" x14ac:dyDescent="0.2">
      <c r="A908" s="20">
        <v>902</v>
      </c>
      <c r="B908" s="28" t="s">
        <v>126</v>
      </c>
      <c r="C908" s="40">
        <v>736.68</v>
      </c>
      <c r="D908" s="43">
        <v>43768</v>
      </c>
      <c r="E908" s="41">
        <v>43762</v>
      </c>
      <c r="F908" s="21">
        <f t="shared" si="28"/>
        <v>-6</v>
      </c>
      <c r="G908" s="35">
        <f t="shared" si="29"/>
        <v>-4420.08</v>
      </c>
    </row>
    <row r="909" spans="1:7" ht="14.25" x14ac:dyDescent="0.2">
      <c r="A909" s="20">
        <v>903</v>
      </c>
      <c r="B909" s="28" t="s">
        <v>41</v>
      </c>
      <c r="C909" s="40">
        <v>200</v>
      </c>
      <c r="D909" s="43">
        <v>43766</v>
      </c>
      <c r="E909" s="41">
        <v>43762</v>
      </c>
      <c r="F909" s="21">
        <f t="shared" si="28"/>
        <v>-4</v>
      </c>
      <c r="G909" s="35">
        <f t="shared" si="29"/>
        <v>-800</v>
      </c>
    </row>
    <row r="910" spans="1:7" ht="14.25" x14ac:dyDescent="0.2">
      <c r="A910" s="20">
        <v>904</v>
      </c>
      <c r="B910" s="28" t="s">
        <v>32</v>
      </c>
      <c r="C910" s="40">
        <v>495.64</v>
      </c>
      <c r="D910" s="43">
        <v>43769</v>
      </c>
      <c r="E910" s="41">
        <v>43762</v>
      </c>
      <c r="F910" s="21">
        <f t="shared" si="28"/>
        <v>-7</v>
      </c>
      <c r="G910" s="35">
        <f t="shared" si="29"/>
        <v>-3469.48</v>
      </c>
    </row>
    <row r="911" spans="1:7" ht="14.25" x14ac:dyDescent="0.2">
      <c r="A911" s="20">
        <v>905</v>
      </c>
      <c r="B911" s="28" t="s">
        <v>3</v>
      </c>
      <c r="C911" s="40">
        <v>149.37</v>
      </c>
      <c r="D911" s="43">
        <v>43779</v>
      </c>
      <c r="E911" s="41">
        <v>43762</v>
      </c>
      <c r="F911" s="21">
        <f t="shared" si="28"/>
        <v>-17</v>
      </c>
      <c r="G911" s="35">
        <f t="shared" si="29"/>
        <v>-2539.29</v>
      </c>
    </row>
    <row r="912" spans="1:7" ht="14.25" x14ac:dyDescent="0.2">
      <c r="A912" s="20">
        <v>906</v>
      </c>
      <c r="B912" s="28" t="s">
        <v>34</v>
      </c>
      <c r="C912" s="40">
        <v>4880.2299999999996</v>
      </c>
      <c r="D912" s="43">
        <v>43769</v>
      </c>
      <c r="E912" s="41">
        <v>43762</v>
      </c>
      <c r="F912" s="21">
        <f t="shared" si="28"/>
        <v>-7</v>
      </c>
      <c r="G912" s="35">
        <f t="shared" si="29"/>
        <v>-34161.61</v>
      </c>
    </row>
    <row r="913" spans="1:7" ht="14.25" x14ac:dyDescent="0.2">
      <c r="A913" s="20">
        <v>907</v>
      </c>
      <c r="B913" s="28" t="s">
        <v>4</v>
      </c>
      <c r="C913" s="40">
        <v>9292.7999999999993</v>
      </c>
      <c r="D913" s="43">
        <v>43769</v>
      </c>
      <c r="E913" s="41">
        <v>43762</v>
      </c>
      <c r="F913" s="21">
        <f t="shared" si="28"/>
        <v>-7</v>
      </c>
      <c r="G913" s="35">
        <f t="shared" si="29"/>
        <v>-65049.599999999991</v>
      </c>
    </row>
    <row r="914" spans="1:7" ht="14.25" x14ac:dyDescent="0.2">
      <c r="A914" s="20">
        <v>908</v>
      </c>
      <c r="B914" s="28" t="s">
        <v>18</v>
      </c>
      <c r="C914" s="40">
        <v>1990.64</v>
      </c>
      <c r="D914" s="43">
        <v>43753</v>
      </c>
      <c r="E914" s="41">
        <v>43762</v>
      </c>
      <c r="F914" s="21">
        <f t="shared" si="28"/>
        <v>9</v>
      </c>
      <c r="G914" s="35">
        <f t="shared" si="29"/>
        <v>17915.760000000002</v>
      </c>
    </row>
    <row r="915" spans="1:7" ht="14.25" x14ac:dyDescent="0.2">
      <c r="A915" s="20">
        <v>909</v>
      </c>
      <c r="B915" s="28" t="s">
        <v>172</v>
      </c>
      <c r="C915" s="40">
        <v>1995</v>
      </c>
      <c r="D915" s="43">
        <v>43770</v>
      </c>
      <c r="E915" s="41">
        <v>43762</v>
      </c>
      <c r="F915" s="21">
        <f t="shared" si="28"/>
        <v>-8</v>
      </c>
      <c r="G915" s="35">
        <f t="shared" si="29"/>
        <v>-15960</v>
      </c>
    </row>
    <row r="916" spans="1:7" ht="14.25" x14ac:dyDescent="0.2">
      <c r="A916" s="20">
        <v>910</v>
      </c>
      <c r="B916" s="28" t="s">
        <v>118</v>
      </c>
      <c r="C916" s="40">
        <v>22.46</v>
      </c>
      <c r="D916" s="43">
        <v>43762</v>
      </c>
      <c r="E916" s="41">
        <v>43762</v>
      </c>
      <c r="F916" s="21">
        <f t="shared" si="28"/>
        <v>0</v>
      </c>
      <c r="G916" s="35">
        <f t="shared" si="29"/>
        <v>0</v>
      </c>
    </row>
    <row r="917" spans="1:7" ht="14.25" x14ac:dyDescent="0.2">
      <c r="A917" s="20">
        <v>911</v>
      </c>
      <c r="B917" s="28" t="s">
        <v>52</v>
      </c>
      <c r="C917" s="40">
        <v>588.38</v>
      </c>
      <c r="D917" s="43">
        <v>43763</v>
      </c>
      <c r="E917" s="41">
        <v>43763</v>
      </c>
      <c r="F917" s="21">
        <f t="shared" si="28"/>
        <v>0</v>
      </c>
      <c r="G917" s="35">
        <f t="shared" si="29"/>
        <v>0</v>
      </c>
    </row>
    <row r="918" spans="1:7" ht="14.25" x14ac:dyDescent="0.2">
      <c r="A918" s="20">
        <v>912</v>
      </c>
      <c r="B918" s="28" t="s">
        <v>52</v>
      </c>
      <c r="C918" s="40">
        <v>85.78</v>
      </c>
      <c r="D918" s="43">
        <v>43763</v>
      </c>
      <c r="E918" s="41">
        <v>43763</v>
      </c>
      <c r="F918" s="21">
        <f t="shared" si="28"/>
        <v>0</v>
      </c>
      <c r="G918" s="35">
        <f t="shared" si="29"/>
        <v>0</v>
      </c>
    </row>
    <row r="919" spans="1:7" ht="14.25" x14ac:dyDescent="0.2">
      <c r="A919" s="20">
        <v>913</v>
      </c>
      <c r="B919" s="28" t="s">
        <v>52</v>
      </c>
      <c r="C919" s="40">
        <v>139.53</v>
      </c>
      <c r="D919" s="43">
        <v>43763</v>
      </c>
      <c r="E919" s="41">
        <v>43763</v>
      </c>
      <c r="F919" s="21">
        <f t="shared" si="28"/>
        <v>0</v>
      </c>
      <c r="G919" s="35">
        <f t="shared" si="29"/>
        <v>0</v>
      </c>
    </row>
    <row r="920" spans="1:7" ht="14.25" x14ac:dyDescent="0.2">
      <c r="A920" s="20">
        <v>914</v>
      </c>
      <c r="B920" s="28" t="s">
        <v>52</v>
      </c>
      <c r="C920" s="40">
        <v>104.82</v>
      </c>
      <c r="D920" s="43">
        <v>43763</v>
      </c>
      <c r="E920" s="41">
        <v>43763</v>
      </c>
      <c r="F920" s="21">
        <f t="shared" si="28"/>
        <v>0</v>
      </c>
      <c r="G920" s="35">
        <f t="shared" si="29"/>
        <v>0</v>
      </c>
    </row>
    <row r="921" spans="1:7" ht="14.25" x14ac:dyDescent="0.2">
      <c r="A921" s="20">
        <v>915</v>
      </c>
      <c r="B921" s="28" t="s">
        <v>9</v>
      </c>
      <c r="C921" s="40">
        <v>11550</v>
      </c>
      <c r="D921" s="43">
        <v>43769</v>
      </c>
      <c r="E921" s="41">
        <v>43763</v>
      </c>
      <c r="F921" s="21">
        <f t="shared" si="28"/>
        <v>-6</v>
      </c>
      <c r="G921" s="35">
        <f t="shared" si="29"/>
        <v>-69300</v>
      </c>
    </row>
    <row r="922" spans="1:7" ht="14.25" x14ac:dyDescent="0.2">
      <c r="A922" s="20">
        <v>916</v>
      </c>
      <c r="B922" s="28" t="s">
        <v>14</v>
      </c>
      <c r="C922" s="40">
        <v>163.31</v>
      </c>
      <c r="D922" s="43">
        <v>43738</v>
      </c>
      <c r="E922" s="41">
        <v>43763</v>
      </c>
      <c r="F922" s="21">
        <f t="shared" si="28"/>
        <v>25</v>
      </c>
      <c r="G922" s="35">
        <f t="shared" si="29"/>
        <v>4082.75</v>
      </c>
    </row>
    <row r="923" spans="1:7" ht="14.25" x14ac:dyDescent="0.2">
      <c r="A923" s="20">
        <v>917</v>
      </c>
      <c r="B923" s="28" t="s">
        <v>14</v>
      </c>
      <c r="C923" s="40">
        <v>3062.83</v>
      </c>
      <c r="D923" s="43">
        <v>43769</v>
      </c>
      <c r="E923" s="41">
        <v>43763</v>
      </c>
      <c r="F923" s="21">
        <f t="shared" si="28"/>
        <v>-6</v>
      </c>
      <c r="G923" s="35">
        <f t="shared" si="29"/>
        <v>-18376.98</v>
      </c>
    </row>
    <row r="924" spans="1:7" ht="14.25" x14ac:dyDescent="0.2">
      <c r="A924" s="20">
        <v>918</v>
      </c>
      <c r="B924" s="28" t="s">
        <v>165</v>
      </c>
      <c r="C924" s="40">
        <v>771</v>
      </c>
      <c r="D924" s="43">
        <v>43769</v>
      </c>
      <c r="E924" s="41">
        <v>43763</v>
      </c>
      <c r="F924" s="21">
        <f t="shared" si="28"/>
        <v>-6</v>
      </c>
      <c r="G924" s="35">
        <f t="shared" si="29"/>
        <v>-4626</v>
      </c>
    </row>
    <row r="925" spans="1:7" ht="14.25" x14ac:dyDescent="0.2">
      <c r="A925" s="20">
        <v>919</v>
      </c>
      <c r="B925" s="28" t="s">
        <v>4</v>
      </c>
      <c r="C925" s="40">
        <v>6040.32</v>
      </c>
      <c r="D925" s="43">
        <v>43769</v>
      </c>
      <c r="E925" s="41">
        <v>43763</v>
      </c>
      <c r="F925" s="21">
        <f t="shared" si="28"/>
        <v>-6</v>
      </c>
      <c r="G925" s="35">
        <f t="shared" si="29"/>
        <v>-36241.919999999998</v>
      </c>
    </row>
    <row r="926" spans="1:7" ht="14.25" x14ac:dyDescent="0.2">
      <c r="A926" s="20">
        <v>920</v>
      </c>
      <c r="B926" s="28" t="s">
        <v>22</v>
      </c>
      <c r="C926" s="40">
        <v>4750</v>
      </c>
      <c r="D926" s="43">
        <v>43769</v>
      </c>
      <c r="E926" s="41">
        <v>43763</v>
      </c>
      <c r="F926" s="21">
        <f t="shared" si="28"/>
        <v>-6</v>
      </c>
      <c r="G926" s="35">
        <f t="shared" si="29"/>
        <v>-28500</v>
      </c>
    </row>
    <row r="927" spans="1:7" ht="14.25" x14ac:dyDescent="0.2">
      <c r="A927" s="20">
        <v>921</v>
      </c>
      <c r="B927" s="28" t="s">
        <v>100</v>
      </c>
      <c r="C927" s="40">
        <v>3888</v>
      </c>
      <c r="D927" s="43">
        <v>43769</v>
      </c>
      <c r="E927" s="41">
        <v>43763</v>
      </c>
      <c r="F927" s="21">
        <f t="shared" si="28"/>
        <v>-6</v>
      </c>
      <c r="G927" s="35">
        <f t="shared" si="29"/>
        <v>-23328</v>
      </c>
    </row>
    <row r="928" spans="1:7" ht="14.25" x14ac:dyDescent="0.2">
      <c r="A928" s="20">
        <v>922</v>
      </c>
      <c r="B928" s="28" t="s">
        <v>24</v>
      </c>
      <c r="C928" s="40">
        <v>7079</v>
      </c>
      <c r="D928" s="43">
        <v>43769</v>
      </c>
      <c r="E928" s="41">
        <v>43763</v>
      </c>
      <c r="F928" s="21">
        <f t="shared" si="28"/>
        <v>-6</v>
      </c>
      <c r="G928" s="35">
        <f t="shared" si="29"/>
        <v>-42474</v>
      </c>
    </row>
    <row r="929" spans="1:7" ht="14.25" x14ac:dyDescent="0.2">
      <c r="A929" s="20">
        <v>923</v>
      </c>
      <c r="B929" s="28" t="s">
        <v>34</v>
      </c>
      <c r="C929" s="40">
        <v>12565.52</v>
      </c>
      <c r="D929" s="43">
        <v>43769</v>
      </c>
      <c r="E929" s="41">
        <v>43763</v>
      </c>
      <c r="F929" s="21">
        <f t="shared" si="28"/>
        <v>-6</v>
      </c>
      <c r="G929" s="35">
        <f t="shared" si="29"/>
        <v>-75393.119999999995</v>
      </c>
    </row>
    <row r="930" spans="1:7" ht="14.25" x14ac:dyDescent="0.2">
      <c r="A930" s="20">
        <v>924</v>
      </c>
      <c r="B930" s="28" t="s">
        <v>165</v>
      </c>
      <c r="C930" s="40">
        <v>440</v>
      </c>
      <c r="D930" s="43">
        <v>43769</v>
      </c>
      <c r="E930" s="41">
        <v>43763</v>
      </c>
      <c r="F930" s="21">
        <f t="shared" si="28"/>
        <v>-6</v>
      </c>
      <c r="G930" s="35">
        <f t="shared" si="29"/>
        <v>-2640</v>
      </c>
    </row>
    <row r="931" spans="1:7" ht="14.25" x14ac:dyDescent="0.2">
      <c r="A931" s="20">
        <v>925</v>
      </c>
      <c r="B931" s="28" t="s">
        <v>25</v>
      </c>
      <c r="C931" s="40">
        <v>357.36</v>
      </c>
      <c r="D931" s="43">
        <v>43769</v>
      </c>
      <c r="E931" s="41">
        <v>43763</v>
      </c>
      <c r="F931" s="21">
        <f t="shared" si="28"/>
        <v>-6</v>
      </c>
      <c r="G931" s="35">
        <f t="shared" si="29"/>
        <v>-2144.16</v>
      </c>
    </row>
    <row r="932" spans="1:7" ht="14.25" x14ac:dyDescent="0.2">
      <c r="A932" s="20">
        <v>926</v>
      </c>
      <c r="B932" s="28" t="s">
        <v>49</v>
      </c>
      <c r="C932" s="40">
        <v>2500</v>
      </c>
      <c r="D932" s="43">
        <v>43769</v>
      </c>
      <c r="E932" s="41">
        <v>43763</v>
      </c>
      <c r="F932" s="21">
        <f t="shared" si="28"/>
        <v>-6</v>
      </c>
      <c r="G932" s="35">
        <f t="shared" si="29"/>
        <v>-15000</v>
      </c>
    </row>
    <row r="933" spans="1:7" ht="14.25" x14ac:dyDescent="0.2">
      <c r="A933" s="20">
        <v>927</v>
      </c>
      <c r="B933" s="28" t="s">
        <v>31</v>
      </c>
      <c r="C933" s="40">
        <v>4165.6000000000004</v>
      </c>
      <c r="D933" s="43">
        <v>43769</v>
      </c>
      <c r="E933" s="41">
        <v>43763</v>
      </c>
      <c r="F933" s="21">
        <f t="shared" si="28"/>
        <v>-6</v>
      </c>
      <c r="G933" s="35">
        <f t="shared" si="29"/>
        <v>-24993.600000000002</v>
      </c>
    </row>
    <row r="934" spans="1:7" ht="14.25" x14ac:dyDescent="0.2">
      <c r="A934" s="20">
        <v>928</v>
      </c>
      <c r="B934" s="28" t="s">
        <v>55</v>
      </c>
      <c r="C934" s="40">
        <v>237.63</v>
      </c>
      <c r="D934" s="43">
        <v>43769</v>
      </c>
      <c r="E934" s="41">
        <v>43763</v>
      </c>
      <c r="F934" s="21">
        <f t="shared" si="28"/>
        <v>-6</v>
      </c>
      <c r="G934" s="35">
        <f t="shared" si="29"/>
        <v>-1425.78</v>
      </c>
    </row>
    <row r="935" spans="1:7" ht="14.25" x14ac:dyDescent="0.2">
      <c r="A935" s="20">
        <v>929</v>
      </c>
      <c r="B935" s="28" t="s">
        <v>42</v>
      </c>
      <c r="C935" s="40">
        <v>159.80000000000001</v>
      </c>
      <c r="D935" s="43">
        <v>43769</v>
      </c>
      <c r="E935" s="41">
        <v>43763</v>
      </c>
      <c r="F935" s="21">
        <f t="shared" si="28"/>
        <v>-6</v>
      </c>
      <c r="G935" s="35">
        <f t="shared" si="29"/>
        <v>-958.80000000000007</v>
      </c>
    </row>
    <row r="936" spans="1:7" ht="14.25" x14ac:dyDescent="0.2">
      <c r="A936" s="20">
        <v>930</v>
      </c>
      <c r="B936" s="28" t="s">
        <v>81</v>
      </c>
      <c r="C936" s="40">
        <v>225</v>
      </c>
      <c r="D936" s="43">
        <v>43769</v>
      </c>
      <c r="E936" s="41">
        <v>43763</v>
      </c>
      <c r="F936" s="21">
        <f t="shared" si="28"/>
        <v>-6</v>
      </c>
      <c r="G936" s="35">
        <f t="shared" si="29"/>
        <v>-1350</v>
      </c>
    </row>
    <row r="937" spans="1:7" ht="14.25" x14ac:dyDescent="0.2">
      <c r="A937" s="20">
        <v>931</v>
      </c>
      <c r="B937" s="28" t="s">
        <v>38</v>
      </c>
      <c r="C937" s="40">
        <v>3412</v>
      </c>
      <c r="D937" s="43">
        <v>43768</v>
      </c>
      <c r="E937" s="41">
        <v>43763</v>
      </c>
      <c r="F937" s="21">
        <f t="shared" si="28"/>
        <v>-5</v>
      </c>
      <c r="G937" s="35">
        <f t="shared" si="29"/>
        <v>-17060</v>
      </c>
    </row>
    <row r="938" spans="1:7" ht="14.25" x14ac:dyDescent="0.2">
      <c r="A938" s="20">
        <v>932</v>
      </c>
      <c r="B938" s="28" t="s">
        <v>102</v>
      </c>
      <c r="C938" s="40">
        <v>232.43</v>
      </c>
      <c r="D938" s="43">
        <v>43769</v>
      </c>
      <c r="E938" s="41">
        <v>43763</v>
      </c>
      <c r="F938" s="21">
        <f t="shared" si="28"/>
        <v>-6</v>
      </c>
      <c r="G938" s="35">
        <f t="shared" si="29"/>
        <v>-1394.58</v>
      </c>
    </row>
    <row r="939" spans="1:7" ht="14.25" x14ac:dyDescent="0.2">
      <c r="A939" s="20">
        <v>933</v>
      </c>
      <c r="B939" s="28" t="s">
        <v>194</v>
      </c>
      <c r="C939" s="40">
        <v>1919</v>
      </c>
      <c r="D939" s="43">
        <v>43776</v>
      </c>
      <c r="E939" s="41">
        <v>43763</v>
      </c>
      <c r="F939" s="21">
        <f t="shared" si="28"/>
        <v>-13</v>
      </c>
      <c r="G939" s="35">
        <f t="shared" si="29"/>
        <v>-24947</v>
      </c>
    </row>
    <row r="940" spans="1:7" ht="14.25" x14ac:dyDescent="0.2">
      <c r="A940" s="20">
        <v>934</v>
      </c>
      <c r="B940" s="28" t="s">
        <v>118</v>
      </c>
      <c r="C940" s="40">
        <v>33.31</v>
      </c>
      <c r="D940" s="43">
        <v>43764</v>
      </c>
      <c r="E940" s="41">
        <v>43764</v>
      </c>
      <c r="F940" s="21">
        <f t="shared" si="28"/>
        <v>0</v>
      </c>
      <c r="G940" s="35">
        <f t="shared" si="29"/>
        <v>0</v>
      </c>
    </row>
    <row r="941" spans="1:7" ht="14.25" x14ac:dyDescent="0.2">
      <c r="A941" s="20">
        <v>935</v>
      </c>
      <c r="B941" s="28" t="s">
        <v>114</v>
      </c>
      <c r="C941" s="40">
        <v>600</v>
      </c>
      <c r="D941" s="43">
        <v>43758</v>
      </c>
      <c r="E941" s="41">
        <v>43766</v>
      </c>
      <c r="F941" s="21">
        <f t="shared" si="28"/>
        <v>8</v>
      </c>
      <c r="G941" s="35">
        <f t="shared" si="29"/>
        <v>4800</v>
      </c>
    </row>
    <row r="942" spans="1:7" ht="14.25" x14ac:dyDescent="0.2">
      <c r="A942" s="20">
        <v>936</v>
      </c>
      <c r="B942" s="28" t="s">
        <v>14</v>
      </c>
      <c r="C942" s="40">
        <v>1671.47</v>
      </c>
      <c r="D942" s="43">
        <v>43769</v>
      </c>
      <c r="E942" s="41">
        <v>43766</v>
      </c>
      <c r="F942" s="21">
        <f t="shared" si="28"/>
        <v>-3</v>
      </c>
      <c r="G942" s="35">
        <f t="shared" si="29"/>
        <v>-5014.41</v>
      </c>
    </row>
    <row r="943" spans="1:7" ht="14.25" x14ac:dyDescent="0.2">
      <c r="A943" s="20">
        <v>937</v>
      </c>
      <c r="B943" s="28" t="s">
        <v>26</v>
      </c>
      <c r="C943" s="40">
        <v>2558</v>
      </c>
      <c r="D943" s="43">
        <v>43769</v>
      </c>
      <c r="E943" s="41">
        <v>43766</v>
      </c>
      <c r="F943" s="21">
        <f t="shared" si="28"/>
        <v>-3</v>
      </c>
      <c r="G943" s="35">
        <f t="shared" si="29"/>
        <v>-7674</v>
      </c>
    </row>
    <row r="944" spans="1:7" ht="14.25" x14ac:dyDescent="0.2">
      <c r="A944" s="20">
        <v>938</v>
      </c>
      <c r="B944" s="28" t="s">
        <v>34</v>
      </c>
      <c r="C944" s="40">
        <v>6116.74</v>
      </c>
      <c r="D944" s="43">
        <v>43769</v>
      </c>
      <c r="E944" s="41">
        <v>43766</v>
      </c>
      <c r="F944" s="21">
        <f t="shared" si="28"/>
        <v>-3</v>
      </c>
      <c r="G944" s="35">
        <f t="shared" si="29"/>
        <v>-18350.22</v>
      </c>
    </row>
    <row r="945" spans="1:7" ht="14.25" x14ac:dyDescent="0.2">
      <c r="A945" s="20">
        <v>939</v>
      </c>
      <c r="B945" s="28" t="s">
        <v>122</v>
      </c>
      <c r="C945" s="40">
        <v>665.4</v>
      </c>
      <c r="D945" s="43">
        <v>43769</v>
      </c>
      <c r="E945" s="41">
        <v>43766</v>
      </c>
      <c r="F945" s="21">
        <f t="shared" si="28"/>
        <v>-3</v>
      </c>
      <c r="G945" s="35">
        <f t="shared" si="29"/>
        <v>-1996.1999999999998</v>
      </c>
    </row>
    <row r="946" spans="1:7" ht="14.25" x14ac:dyDescent="0.2">
      <c r="A946" s="20">
        <v>940</v>
      </c>
      <c r="B946" s="28" t="s">
        <v>22</v>
      </c>
      <c r="C946" s="40">
        <v>817.63</v>
      </c>
      <c r="D946" s="43">
        <v>43769</v>
      </c>
      <c r="E946" s="41">
        <v>43766</v>
      </c>
      <c r="F946" s="21">
        <f t="shared" si="28"/>
        <v>-3</v>
      </c>
      <c r="G946" s="35">
        <f t="shared" si="29"/>
        <v>-2452.89</v>
      </c>
    </row>
    <row r="947" spans="1:7" ht="14.25" x14ac:dyDescent="0.2">
      <c r="A947" s="20">
        <v>941</v>
      </c>
      <c r="B947" s="28" t="s">
        <v>186</v>
      </c>
      <c r="C947" s="40">
        <v>21781.29</v>
      </c>
      <c r="D947" s="43">
        <v>43768</v>
      </c>
      <c r="E947" s="41">
        <v>43766</v>
      </c>
      <c r="F947" s="21">
        <f t="shared" si="28"/>
        <v>-2</v>
      </c>
      <c r="G947" s="35">
        <f t="shared" si="29"/>
        <v>-43562.58</v>
      </c>
    </row>
    <row r="948" spans="1:7" ht="14.25" x14ac:dyDescent="0.2">
      <c r="A948" s="20">
        <v>942</v>
      </c>
      <c r="B948" s="28" t="s">
        <v>87</v>
      </c>
      <c r="C948" s="40">
        <v>5344</v>
      </c>
      <c r="D948" s="43">
        <v>43769</v>
      </c>
      <c r="E948" s="41">
        <v>43766</v>
      </c>
      <c r="F948" s="21">
        <f t="shared" si="28"/>
        <v>-3</v>
      </c>
      <c r="G948" s="35">
        <f t="shared" si="29"/>
        <v>-16032</v>
      </c>
    </row>
    <row r="949" spans="1:7" ht="14.25" x14ac:dyDescent="0.2">
      <c r="A949" s="20">
        <v>943</v>
      </c>
      <c r="B949" s="28" t="s">
        <v>179</v>
      </c>
      <c r="C949" s="40">
        <v>2682.86</v>
      </c>
      <c r="D949" s="43">
        <v>43769</v>
      </c>
      <c r="E949" s="41">
        <v>43766</v>
      </c>
      <c r="F949" s="21">
        <f t="shared" si="28"/>
        <v>-3</v>
      </c>
      <c r="G949" s="35">
        <f t="shared" si="29"/>
        <v>-8048.58</v>
      </c>
    </row>
    <row r="950" spans="1:7" ht="14.25" x14ac:dyDescent="0.2">
      <c r="A950" s="20">
        <v>944</v>
      </c>
      <c r="B950" s="28" t="s">
        <v>195</v>
      </c>
      <c r="C950" s="40">
        <v>1810.73</v>
      </c>
      <c r="D950" s="43">
        <v>43769</v>
      </c>
      <c r="E950" s="41">
        <v>43766</v>
      </c>
      <c r="F950" s="21">
        <f t="shared" si="28"/>
        <v>-3</v>
      </c>
      <c r="G950" s="35">
        <f t="shared" si="29"/>
        <v>-5432.1900000000005</v>
      </c>
    </row>
    <row r="951" spans="1:7" ht="14.25" x14ac:dyDescent="0.2">
      <c r="A951" s="20">
        <v>945</v>
      </c>
      <c r="B951" s="28" t="s">
        <v>68</v>
      </c>
      <c r="C951" s="40">
        <v>1874.14</v>
      </c>
      <c r="D951" s="43">
        <v>43769</v>
      </c>
      <c r="E951" s="41">
        <v>43766</v>
      </c>
      <c r="F951" s="21">
        <f t="shared" si="28"/>
        <v>-3</v>
      </c>
      <c r="G951" s="35">
        <f t="shared" si="29"/>
        <v>-5622.42</v>
      </c>
    </row>
    <row r="952" spans="1:7" ht="14.25" x14ac:dyDescent="0.2">
      <c r="A952" s="20">
        <v>946</v>
      </c>
      <c r="B952" s="28" t="s">
        <v>67</v>
      </c>
      <c r="C952" s="40">
        <v>1874.14</v>
      </c>
      <c r="D952" s="43">
        <v>43769</v>
      </c>
      <c r="E952" s="41">
        <v>43766</v>
      </c>
      <c r="F952" s="21">
        <f t="shared" si="28"/>
        <v>-3</v>
      </c>
      <c r="G952" s="35">
        <f t="shared" si="29"/>
        <v>-5622.42</v>
      </c>
    </row>
    <row r="953" spans="1:7" ht="14.25" x14ac:dyDescent="0.2">
      <c r="A953" s="20">
        <v>947</v>
      </c>
      <c r="B953" s="28" t="s">
        <v>89</v>
      </c>
      <c r="C953" s="40">
        <v>362.08</v>
      </c>
      <c r="D953" s="43">
        <v>43769</v>
      </c>
      <c r="E953" s="41">
        <v>43767</v>
      </c>
      <c r="F953" s="21">
        <f t="shared" si="28"/>
        <v>-2</v>
      </c>
      <c r="G953" s="35">
        <f t="shared" si="29"/>
        <v>-724.16</v>
      </c>
    </row>
    <row r="954" spans="1:7" ht="14.25" x14ac:dyDescent="0.2">
      <c r="A954" s="20">
        <v>948</v>
      </c>
      <c r="B954" s="28" t="s">
        <v>22</v>
      </c>
      <c r="C954" s="40">
        <v>4750</v>
      </c>
      <c r="D954" s="43">
        <v>43769</v>
      </c>
      <c r="E954" s="41">
        <v>43767</v>
      </c>
      <c r="F954" s="21">
        <f t="shared" si="28"/>
        <v>-2</v>
      </c>
      <c r="G954" s="35">
        <f t="shared" si="29"/>
        <v>-9500</v>
      </c>
    </row>
    <row r="955" spans="1:7" ht="14.25" x14ac:dyDescent="0.2">
      <c r="A955" s="20">
        <v>949</v>
      </c>
      <c r="B955" s="28" t="s">
        <v>98</v>
      </c>
      <c r="C955" s="40">
        <v>7321.73</v>
      </c>
      <c r="D955" s="43">
        <v>43770</v>
      </c>
      <c r="E955" s="41">
        <v>43767</v>
      </c>
      <c r="F955" s="21">
        <f t="shared" si="28"/>
        <v>-3</v>
      </c>
      <c r="G955" s="35">
        <f t="shared" si="29"/>
        <v>-21965.19</v>
      </c>
    </row>
    <row r="956" spans="1:7" ht="14.25" x14ac:dyDescent="0.2">
      <c r="A956" s="20">
        <v>950</v>
      </c>
      <c r="B956" s="28" t="s">
        <v>89</v>
      </c>
      <c r="C956" s="40">
        <v>1529.51</v>
      </c>
      <c r="D956" s="43">
        <v>43739</v>
      </c>
      <c r="E956" s="41">
        <v>43767</v>
      </c>
      <c r="F956" s="21">
        <f t="shared" si="28"/>
        <v>28</v>
      </c>
      <c r="G956" s="35">
        <f t="shared" si="29"/>
        <v>42826.28</v>
      </c>
    </row>
    <row r="957" spans="1:7" ht="14.25" x14ac:dyDescent="0.2">
      <c r="A957" s="20">
        <v>951</v>
      </c>
      <c r="B957" s="28" t="s">
        <v>16</v>
      </c>
      <c r="C957" s="40">
        <v>342.48</v>
      </c>
      <c r="D957" s="43">
        <v>43769</v>
      </c>
      <c r="E957" s="41">
        <v>43767</v>
      </c>
      <c r="F957" s="21">
        <f t="shared" si="28"/>
        <v>-2</v>
      </c>
      <c r="G957" s="35">
        <f t="shared" si="29"/>
        <v>-684.96</v>
      </c>
    </row>
    <row r="958" spans="1:7" ht="14.25" x14ac:dyDescent="0.2">
      <c r="A958" s="20">
        <v>952</v>
      </c>
      <c r="B958" s="28" t="s">
        <v>104</v>
      </c>
      <c r="C958" s="40">
        <v>100</v>
      </c>
      <c r="D958" s="43">
        <v>43769</v>
      </c>
      <c r="E958" s="41">
        <v>43767</v>
      </c>
      <c r="F958" s="21">
        <f t="shared" si="28"/>
        <v>-2</v>
      </c>
      <c r="G958" s="35">
        <f t="shared" si="29"/>
        <v>-200</v>
      </c>
    </row>
    <row r="959" spans="1:7" ht="14.25" x14ac:dyDescent="0.2">
      <c r="A959" s="20">
        <v>953</v>
      </c>
      <c r="B959" s="28" t="s">
        <v>108</v>
      </c>
      <c r="C959" s="40">
        <v>328391.45</v>
      </c>
      <c r="D959" s="43">
        <v>43769</v>
      </c>
      <c r="E959" s="41">
        <v>43767</v>
      </c>
      <c r="F959" s="21">
        <f t="shared" si="28"/>
        <v>-2</v>
      </c>
      <c r="G959" s="35">
        <f t="shared" si="29"/>
        <v>-656782.9</v>
      </c>
    </row>
    <row r="960" spans="1:7" ht="14.25" x14ac:dyDescent="0.2">
      <c r="A960" s="20">
        <v>954</v>
      </c>
      <c r="B960" s="28" t="s">
        <v>60</v>
      </c>
      <c r="C960" s="40">
        <v>1301.08</v>
      </c>
      <c r="D960" s="43">
        <v>43738</v>
      </c>
      <c r="E960" s="41">
        <v>43767</v>
      </c>
      <c r="F960" s="21">
        <f t="shared" si="28"/>
        <v>29</v>
      </c>
      <c r="G960" s="35">
        <f t="shared" si="29"/>
        <v>37731.32</v>
      </c>
    </row>
    <row r="961" spans="1:7" ht="14.25" x14ac:dyDescent="0.2">
      <c r="A961" s="20">
        <v>955</v>
      </c>
      <c r="B961" s="28" t="s">
        <v>60</v>
      </c>
      <c r="C961" s="40">
        <v>2340</v>
      </c>
      <c r="D961" s="43">
        <v>43769</v>
      </c>
      <c r="E961" s="41">
        <v>43767</v>
      </c>
      <c r="F961" s="21">
        <f t="shared" si="28"/>
        <v>-2</v>
      </c>
      <c r="G961" s="35">
        <f t="shared" si="29"/>
        <v>-4680</v>
      </c>
    </row>
    <row r="962" spans="1:7" ht="14.25" x14ac:dyDescent="0.2">
      <c r="A962" s="20">
        <v>956</v>
      </c>
      <c r="B962" s="28" t="s">
        <v>26</v>
      </c>
      <c r="C962" s="40">
        <v>2082</v>
      </c>
      <c r="D962" s="43">
        <v>43769</v>
      </c>
      <c r="E962" s="41">
        <v>43767</v>
      </c>
      <c r="F962" s="21">
        <f t="shared" si="28"/>
        <v>-2</v>
      </c>
      <c r="G962" s="35">
        <f t="shared" si="29"/>
        <v>-4164</v>
      </c>
    </row>
    <row r="963" spans="1:7" ht="14.25" x14ac:dyDescent="0.2">
      <c r="A963" s="20">
        <v>957</v>
      </c>
      <c r="B963" s="28" t="s">
        <v>191</v>
      </c>
      <c r="C963" s="40">
        <v>404</v>
      </c>
      <c r="D963" s="43">
        <v>43769</v>
      </c>
      <c r="E963" s="41">
        <v>43767</v>
      </c>
      <c r="F963" s="21">
        <f t="shared" si="28"/>
        <v>-2</v>
      </c>
      <c r="G963" s="35">
        <f t="shared" si="29"/>
        <v>-808</v>
      </c>
    </row>
    <row r="964" spans="1:7" ht="14.25" x14ac:dyDescent="0.2">
      <c r="A964" s="20">
        <v>958</v>
      </c>
      <c r="B964" s="28" t="s">
        <v>90</v>
      </c>
      <c r="C964" s="40">
        <v>175.4</v>
      </c>
      <c r="D964" s="43">
        <v>43767</v>
      </c>
      <c r="E964" s="41">
        <v>43767</v>
      </c>
      <c r="F964" s="21">
        <f t="shared" si="28"/>
        <v>0</v>
      </c>
      <c r="G964" s="35">
        <f t="shared" si="29"/>
        <v>0</v>
      </c>
    </row>
    <row r="965" spans="1:7" ht="14.25" x14ac:dyDescent="0.2">
      <c r="A965" s="20">
        <v>959</v>
      </c>
      <c r="B965" s="28" t="s">
        <v>185</v>
      </c>
      <c r="C965" s="40">
        <v>53.45</v>
      </c>
      <c r="D965" s="43">
        <v>43767</v>
      </c>
      <c r="E965" s="41">
        <v>43767</v>
      </c>
      <c r="F965" s="21">
        <f t="shared" si="28"/>
        <v>0</v>
      </c>
      <c r="G965" s="35">
        <f t="shared" si="29"/>
        <v>0</v>
      </c>
    </row>
    <row r="966" spans="1:7" ht="14.25" x14ac:dyDescent="0.2">
      <c r="A966" s="20">
        <v>960</v>
      </c>
      <c r="B966" s="28" t="s">
        <v>208</v>
      </c>
      <c r="C966" s="40">
        <v>1400.48</v>
      </c>
      <c r="D966" s="43">
        <v>43768</v>
      </c>
      <c r="E966" s="41">
        <v>43768</v>
      </c>
      <c r="F966" s="21">
        <f t="shared" si="28"/>
        <v>0</v>
      </c>
      <c r="G966" s="35">
        <f t="shared" si="29"/>
        <v>0</v>
      </c>
    </row>
    <row r="967" spans="1:7" ht="14.25" x14ac:dyDescent="0.2">
      <c r="A967" s="20">
        <v>961</v>
      </c>
      <c r="B967" s="28" t="s">
        <v>34</v>
      </c>
      <c r="C967" s="40">
        <v>10973.52</v>
      </c>
      <c r="D967" s="43">
        <v>43769</v>
      </c>
      <c r="E967" s="41">
        <v>43768</v>
      </c>
      <c r="F967" s="21">
        <f t="shared" si="28"/>
        <v>-1</v>
      </c>
      <c r="G967" s="35">
        <f t="shared" si="29"/>
        <v>-10973.52</v>
      </c>
    </row>
    <row r="968" spans="1:7" ht="14.25" x14ac:dyDescent="0.2">
      <c r="A968" s="20">
        <v>962</v>
      </c>
      <c r="B968" s="28" t="s">
        <v>113</v>
      </c>
      <c r="C968" s="40">
        <v>4570.25</v>
      </c>
      <c r="D968" s="43">
        <v>43771</v>
      </c>
      <c r="E968" s="41">
        <v>43768</v>
      </c>
      <c r="F968" s="21">
        <f t="shared" ref="F968:F1031" si="30">E968-D968</f>
        <v>-3</v>
      </c>
      <c r="G968" s="35">
        <f t="shared" ref="G968:G1031" si="31">F968*C968</f>
        <v>-13710.75</v>
      </c>
    </row>
    <row r="969" spans="1:7" ht="14.25" x14ac:dyDescent="0.2">
      <c r="A969" s="20">
        <v>963</v>
      </c>
      <c r="B969" s="28" t="s">
        <v>113</v>
      </c>
      <c r="C969" s="40">
        <v>20</v>
      </c>
      <c r="D969" s="43">
        <v>43784</v>
      </c>
      <c r="E969" s="41">
        <v>43768</v>
      </c>
      <c r="F969" s="21">
        <f t="shared" si="30"/>
        <v>-16</v>
      </c>
      <c r="G969" s="35">
        <f t="shared" si="31"/>
        <v>-320</v>
      </c>
    </row>
    <row r="970" spans="1:7" ht="14.25" x14ac:dyDescent="0.2">
      <c r="A970" s="20">
        <v>964</v>
      </c>
      <c r="B970" s="28" t="s">
        <v>29</v>
      </c>
      <c r="C970" s="40">
        <v>10760</v>
      </c>
      <c r="D970" s="43">
        <v>43772</v>
      </c>
      <c r="E970" s="41">
        <v>43768</v>
      </c>
      <c r="F970" s="21">
        <f t="shared" si="30"/>
        <v>-4</v>
      </c>
      <c r="G970" s="35">
        <f t="shared" si="31"/>
        <v>-43040</v>
      </c>
    </row>
    <row r="971" spans="1:7" ht="14.25" x14ac:dyDescent="0.2">
      <c r="A971" s="20">
        <v>965</v>
      </c>
      <c r="B971" s="28" t="s">
        <v>36</v>
      </c>
      <c r="C971" s="40">
        <v>544.70000000000005</v>
      </c>
      <c r="D971" s="43">
        <v>43769</v>
      </c>
      <c r="E971" s="41">
        <v>43768</v>
      </c>
      <c r="F971" s="21">
        <f t="shared" si="30"/>
        <v>-1</v>
      </c>
      <c r="G971" s="35">
        <f t="shared" si="31"/>
        <v>-544.70000000000005</v>
      </c>
    </row>
    <row r="972" spans="1:7" ht="14.25" x14ac:dyDescent="0.2">
      <c r="A972" s="20">
        <v>966</v>
      </c>
      <c r="B972" s="28" t="s">
        <v>1</v>
      </c>
      <c r="C972" s="40">
        <v>712.53</v>
      </c>
      <c r="D972" s="43">
        <v>43769</v>
      </c>
      <c r="E972" s="41">
        <v>43768</v>
      </c>
      <c r="F972" s="21">
        <f t="shared" si="30"/>
        <v>-1</v>
      </c>
      <c r="G972" s="35">
        <f t="shared" si="31"/>
        <v>-712.53</v>
      </c>
    </row>
    <row r="973" spans="1:7" ht="14.25" x14ac:dyDescent="0.2">
      <c r="A973" s="20">
        <v>967</v>
      </c>
      <c r="B973" s="28" t="s">
        <v>118</v>
      </c>
      <c r="C973" s="40">
        <v>146.74</v>
      </c>
      <c r="D973" s="43">
        <v>43768</v>
      </c>
      <c r="E973" s="41">
        <v>43768</v>
      </c>
      <c r="F973" s="21">
        <f t="shared" si="30"/>
        <v>0</v>
      </c>
      <c r="G973" s="35">
        <f t="shared" si="31"/>
        <v>0</v>
      </c>
    </row>
    <row r="974" spans="1:7" ht="14.25" x14ac:dyDescent="0.2">
      <c r="A974" s="20">
        <v>968</v>
      </c>
      <c r="B974" s="28" t="s">
        <v>103</v>
      </c>
      <c r="C974" s="40">
        <v>551</v>
      </c>
      <c r="D974" s="43">
        <v>43769</v>
      </c>
      <c r="E974" s="41">
        <v>43769</v>
      </c>
      <c r="F974" s="21">
        <f t="shared" si="30"/>
        <v>0</v>
      </c>
      <c r="G974" s="35">
        <f t="shared" si="31"/>
        <v>0</v>
      </c>
    </row>
    <row r="975" spans="1:7" ht="14.25" x14ac:dyDescent="0.2">
      <c r="A975" s="20">
        <v>969</v>
      </c>
      <c r="B975" s="28" t="s">
        <v>29</v>
      </c>
      <c r="C975" s="40">
        <v>43575</v>
      </c>
      <c r="D975" s="43">
        <v>43772</v>
      </c>
      <c r="E975" s="41">
        <v>43769</v>
      </c>
      <c r="F975" s="21">
        <f t="shared" si="30"/>
        <v>-3</v>
      </c>
      <c r="G975" s="35">
        <f t="shared" si="31"/>
        <v>-130725</v>
      </c>
    </row>
    <row r="976" spans="1:7" ht="14.25" x14ac:dyDescent="0.2">
      <c r="A976" s="20">
        <v>970</v>
      </c>
      <c r="B976" s="28" t="s">
        <v>98</v>
      </c>
      <c r="C976" s="40">
        <v>8320.39</v>
      </c>
      <c r="D976" s="43">
        <v>43777</v>
      </c>
      <c r="E976" s="41">
        <v>43774</v>
      </c>
      <c r="F976" s="21">
        <f t="shared" si="30"/>
        <v>-3</v>
      </c>
      <c r="G976" s="35">
        <f t="shared" si="31"/>
        <v>-24961.17</v>
      </c>
    </row>
    <row r="977" spans="1:7" ht="14.25" x14ac:dyDescent="0.2">
      <c r="A977" s="20">
        <v>971</v>
      </c>
      <c r="B977" s="28" t="s">
        <v>192</v>
      </c>
      <c r="C977" s="40">
        <v>1247</v>
      </c>
      <c r="D977" s="43">
        <v>43781</v>
      </c>
      <c r="E977" s="41">
        <v>43774</v>
      </c>
      <c r="F977" s="21">
        <f t="shared" si="30"/>
        <v>-7</v>
      </c>
      <c r="G977" s="35">
        <f t="shared" si="31"/>
        <v>-8729</v>
      </c>
    </row>
    <row r="978" spans="1:7" ht="14.25" x14ac:dyDescent="0.2">
      <c r="A978" s="20">
        <v>972</v>
      </c>
      <c r="B978" s="28" t="s">
        <v>170</v>
      </c>
      <c r="C978" s="40">
        <v>71.13</v>
      </c>
      <c r="D978" s="43">
        <v>43774</v>
      </c>
      <c r="E978" s="41">
        <v>43774</v>
      </c>
      <c r="F978" s="21">
        <f t="shared" si="30"/>
        <v>0</v>
      </c>
      <c r="G978" s="35">
        <f t="shared" si="31"/>
        <v>0</v>
      </c>
    </row>
    <row r="979" spans="1:7" ht="14.25" x14ac:dyDescent="0.2">
      <c r="A979" s="20">
        <v>973</v>
      </c>
      <c r="B979" s="28" t="s">
        <v>145</v>
      </c>
      <c r="C979" s="40">
        <v>165.33</v>
      </c>
      <c r="D979" s="43">
        <v>43775</v>
      </c>
      <c r="E979" s="41">
        <v>43775</v>
      </c>
      <c r="F979" s="21">
        <f t="shared" si="30"/>
        <v>0</v>
      </c>
      <c r="G979" s="35">
        <f t="shared" si="31"/>
        <v>0</v>
      </c>
    </row>
    <row r="980" spans="1:7" ht="14.25" x14ac:dyDescent="0.2">
      <c r="A980" s="20">
        <v>974</v>
      </c>
      <c r="B980" s="28" t="s">
        <v>123</v>
      </c>
      <c r="C980" s="40">
        <v>1799.83</v>
      </c>
      <c r="D980" s="43">
        <v>43782</v>
      </c>
      <c r="E980" s="41">
        <v>43776</v>
      </c>
      <c r="F980" s="21">
        <f t="shared" si="30"/>
        <v>-6</v>
      </c>
      <c r="G980" s="35">
        <f t="shared" si="31"/>
        <v>-10798.98</v>
      </c>
    </row>
    <row r="981" spans="1:7" ht="14.25" x14ac:dyDescent="0.2">
      <c r="A981" s="20">
        <v>975</v>
      </c>
      <c r="B981" s="28" t="s">
        <v>123</v>
      </c>
      <c r="C981" s="40">
        <v>40.409999999999997</v>
      </c>
      <c r="D981" s="43">
        <v>43784</v>
      </c>
      <c r="E981" s="41">
        <v>43776</v>
      </c>
      <c r="F981" s="21">
        <f t="shared" si="30"/>
        <v>-8</v>
      </c>
      <c r="G981" s="35">
        <f t="shared" si="31"/>
        <v>-323.27999999999997</v>
      </c>
    </row>
    <row r="982" spans="1:7" ht="14.25" x14ac:dyDescent="0.2">
      <c r="A982" s="20">
        <v>976</v>
      </c>
      <c r="B982" s="28" t="s">
        <v>59</v>
      </c>
      <c r="C982" s="40">
        <v>101.89</v>
      </c>
      <c r="D982" s="43">
        <v>43769</v>
      </c>
      <c r="E982" s="41">
        <v>43776</v>
      </c>
      <c r="F982" s="21">
        <f t="shared" si="30"/>
        <v>7</v>
      </c>
      <c r="G982" s="35">
        <f t="shared" si="31"/>
        <v>713.23</v>
      </c>
    </row>
    <row r="983" spans="1:7" ht="14.25" x14ac:dyDescent="0.2">
      <c r="A983" s="20">
        <v>977</v>
      </c>
      <c r="B983" s="28" t="s">
        <v>190</v>
      </c>
      <c r="C983" s="40">
        <v>1600</v>
      </c>
      <c r="D983" s="43">
        <v>43776</v>
      </c>
      <c r="E983" s="41">
        <v>43776</v>
      </c>
      <c r="F983" s="21">
        <f t="shared" si="30"/>
        <v>0</v>
      </c>
      <c r="G983" s="35">
        <f t="shared" si="31"/>
        <v>0</v>
      </c>
    </row>
    <row r="984" spans="1:7" ht="14.25" x14ac:dyDescent="0.2">
      <c r="A984" s="20">
        <v>978</v>
      </c>
      <c r="B984" s="28" t="s">
        <v>165</v>
      </c>
      <c r="C984" s="40">
        <v>1700</v>
      </c>
      <c r="D984" s="43">
        <v>43782</v>
      </c>
      <c r="E984" s="41">
        <v>43776</v>
      </c>
      <c r="F984" s="21">
        <f t="shared" si="30"/>
        <v>-6</v>
      </c>
      <c r="G984" s="35">
        <f t="shared" si="31"/>
        <v>-10200</v>
      </c>
    </row>
    <row r="985" spans="1:7" ht="14.25" x14ac:dyDescent="0.2">
      <c r="A985" s="20">
        <v>979</v>
      </c>
      <c r="B985" s="28" t="s">
        <v>206</v>
      </c>
      <c r="C985" s="40">
        <v>20</v>
      </c>
      <c r="D985" s="43">
        <v>43776</v>
      </c>
      <c r="E985" s="41">
        <v>43776</v>
      </c>
      <c r="F985" s="21">
        <f t="shared" si="30"/>
        <v>0</v>
      </c>
      <c r="G985" s="35">
        <f t="shared" si="31"/>
        <v>0</v>
      </c>
    </row>
    <row r="986" spans="1:7" ht="14.25" x14ac:dyDescent="0.2">
      <c r="A986" s="20">
        <v>980</v>
      </c>
      <c r="B986" s="28" t="s">
        <v>123</v>
      </c>
      <c r="C986" s="40">
        <v>2931.37</v>
      </c>
      <c r="D986" s="43">
        <v>43784</v>
      </c>
      <c r="E986" s="41">
        <v>43780</v>
      </c>
      <c r="F986" s="21">
        <f t="shared" si="30"/>
        <v>-4</v>
      </c>
      <c r="G986" s="35">
        <f t="shared" si="31"/>
        <v>-11725.48</v>
      </c>
    </row>
    <row r="987" spans="1:7" ht="14.25" x14ac:dyDescent="0.2">
      <c r="A987" s="20">
        <v>981</v>
      </c>
      <c r="B987" s="28" t="s">
        <v>98</v>
      </c>
      <c r="C987" s="40">
        <v>7849.86</v>
      </c>
      <c r="D987" s="43">
        <v>43784</v>
      </c>
      <c r="E987" s="41">
        <v>43780</v>
      </c>
      <c r="F987" s="21">
        <f t="shared" si="30"/>
        <v>-4</v>
      </c>
      <c r="G987" s="35">
        <f t="shared" si="31"/>
        <v>-31399.439999999999</v>
      </c>
    </row>
    <row r="988" spans="1:7" ht="14.25" x14ac:dyDescent="0.2">
      <c r="A988" s="20">
        <v>982</v>
      </c>
      <c r="B988" s="28" t="s">
        <v>39</v>
      </c>
      <c r="C988" s="40">
        <v>12</v>
      </c>
      <c r="D988" s="43">
        <v>43780</v>
      </c>
      <c r="E988" s="41">
        <v>43780</v>
      </c>
      <c r="F988" s="21">
        <f t="shared" si="30"/>
        <v>0</v>
      </c>
      <c r="G988" s="35">
        <f t="shared" si="31"/>
        <v>0</v>
      </c>
    </row>
    <row r="989" spans="1:7" ht="14.25" x14ac:dyDescent="0.2">
      <c r="A989" s="20">
        <v>983</v>
      </c>
      <c r="B989" s="28" t="s">
        <v>120</v>
      </c>
      <c r="C989" s="40">
        <v>16750</v>
      </c>
      <c r="D989" s="43">
        <v>43771</v>
      </c>
      <c r="E989" s="41">
        <v>43781</v>
      </c>
      <c r="F989" s="21">
        <f t="shared" si="30"/>
        <v>10</v>
      </c>
      <c r="G989" s="35">
        <f t="shared" si="31"/>
        <v>167500</v>
      </c>
    </row>
    <row r="990" spans="1:7" ht="14.25" x14ac:dyDescent="0.2">
      <c r="A990" s="20">
        <v>984</v>
      </c>
      <c r="B990" s="28" t="s">
        <v>199</v>
      </c>
      <c r="C990" s="40">
        <v>2333.7600000000002</v>
      </c>
      <c r="D990" s="43">
        <v>43776</v>
      </c>
      <c r="E990" s="41">
        <v>43781</v>
      </c>
      <c r="F990" s="21">
        <f t="shared" si="30"/>
        <v>5</v>
      </c>
      <c r="G990" s="35">
        <f t="shared" si="31"/>
        <v>11668.800000000001</v>
      </c>
    </row>
    <row r="991" spans="1:7" ht="14.25" x14ac:dyDescent="0.2">
      <c r="A991" s="20">
        <v>985</v>
      </c>
      <c r="B991" s="28" t="s">
        <v>96</v>
      </c>
      <c r="C991" s="40">
        <v>7500</v>
      </c>
      <c r="D991" s="43">
        <v>43784</v>
      </c>
      <c r="E991" s="41">
        <v>43784</v>
      </c>
      <c r="F991" s="21">
        <f t="shared" si="30"/>
        <v>0</v>
      </c>
      <c r="G991" s="35">
        <f t="shared" si="31"/>
        <v>0</v>
      </c>
    </row>
    <row r="992" spans="1:7" ht="14.25" x14ac:dyDescent="0.2">
      <c r="A992" s="20">
        <v>986</v>
      </c>
      <c r="B992" s="28" t="s">
        <v>137</v>
      </c>
      <c r="C992" s="40">
        <v>2000</v>
      </c>
      <c r="D992" s="43">
        <v>43745</v>
      </c>
      <c r="E992" s="41">
        <v>43784</v>
      </c>
      <c r="F992" s="21">
        <f t="shared" si="30"/>
        <v>39</v>
      </c>
      <c r="G992" s="35">
        <f t="shared" si="31"/>
        <v>78000</v>
      </c>
    </row>
    <row r="993" spans="1:7" ht="14.25" x14ac:dyDescent="0.2">
      <c r="A993" s="20">
        <v>987</v>
      </c>
      <c r="B993" s="28" t="s">
        <v>205</v>
      </c>
      <c r="C993" s="40">
        <v>17.22</v>
      </c>
      <c r="D993" s="43">
        <v>43787</v>
      </c>
      <c r="E993" s="41">
        <v>43787</v>
      </c>
      <c r="F993" s="21">
        <f t="shared" si="30"/>
        <v>0</v>
      </c>
      <c r="G993" s="35">
        <f t="shared" si="31"/>
        <v>0</v>
      </c>
    </row>
    <row r="994" spans="1:7" ht="14.25" x14ac:dyDescent="0.2">
      <c r="A994" s="20">
        <v>988</v>
      </c>
      <c r="B994" s="28" t="s">
        <v>197</v>
      </c>
      <c r="C994" s="40">
        <v>1780</v>
      </c>
      <c r="D994" s="43">
        <v>43786</v>
      </c>
      <c r="E994" s="41">
        <v>43788</v>
      </c>
      <c r="F994" s="21">
        <f t="shared" si="30"/>
        <v>2</v>
      </c>
      <c r="G994" s="35">
        <f t="shared" si="31"/>
        <v>3560</v>
      </c>
    </row>
    <row r="995" spans="1:7" ht="14.25" x14ac:dyDescent="0.2">
      <c r="A995" s="20">
        <v>989</v>
      </c>
      <c r="B995" s="28" t="s">
        <v>19</v>
      </c>
      <c r="C995" s="40">
        <v>150.85</v>
      </c>
      <c r="D995" s="43">
        <v>43787</v>
      </c>
      <c r="E995" s="41">
        <v>43790</v>
      </c>
      <c r="F995" s="21">
        <f t="shared" si="30"/>
        <v>3</v>
      </c>
      <c r="G995" s="35">
        <f t="shared" si="31"/>
        <v>452.54999999999995</v>
      </c>
    </row>
    <row r="996" spans="1:7" ht="14.25" x14ac:dyDescent="0.2">
      <c r="A996" s="20">
        <v>990</v>
      </c>
      <c r="B996" s="28" t="s">
        <v>19</v>
      </c>
      <c r="C996" s="40">
        <v>150.85</v>
      </c>
      <c r="D996" s="43">
        <v>43790</v>
      </c>
      <c r="E996" s="41">
        <v>43790</v>
      </c>
      <c r="F996" s="21">
        <f t="shared" si="30"/>
        <v>0</v>
      </c>
      <c r="G996" s="35">
        <f t="shared" si="31"/>
        <v>0</v>
      </c>
    </row>
    <row r="997" spans="1:7" ht="14.25" x14ac:dyDescent="0.2">
      <c r="A997" s="20">
        <v>991</v>
      </c>
      <c r="B997" s="28" t="s">
        <v>98</v>
      </c>
      <c r="C997" s="40">
        <v>6166.8</v>
      </c>
      <c r="D997" s="43">
        <v>43791</v>
      </c>
      <c r="E997" s="41">
        <v>43790</v>
      </c>
      <c r="F997" s="21">
        <f t="shared" si="30"/>
        <v>-1</v>
      </c>
      <c r="G997" s="35">
        <f t="shared" si="31"/>
        <v>-6166.8</v>
      </c>
    </row>
    <row r="998" spans="1:7" ht="14.25" x14ac:dyDescent="0.2">
      <c r="A998" s="20">
        <v>992</v>
      </c>
      <c r="B998" s="28" t="s">
        <v>132</v>
      </c>
      <c r="C998" s="40">
        <v>3483</v>
      </c>
      <c r="D998" s="43">
        <v>43780</v>
      </c>
      <c r="E998" s="41">
        <v>43791</v>
      </c>
      <c r="F998" s="21">
        <f t="shared" si="30"/>
        <v>11</v>
      </c>
      <c r="G998" s="35">
        <f t="shared" si="31"/>
        <v>38313</v>
      </c>
    </row>
    <row r="999" spans="1:7" ht="14.25" x14ac:dyDescent="0.2">
      <c r="A999" s="20">
        <v>993</v>
      </c>
      <c r="B999" s="28" t="s">
        <v>155</v>
      </c>
      <c r="C999" s="40">
        <v>1156.68</v>
      </c>
      <c r="D999" s="43">
        <v>43789</v>
      </c>
      <c r="E999" s="41">
        <v>43791</v>
      </c>
      <c r="F999" s="21">
        <f t="shared" si="30"/>
        <v>2</v>
      </c>
      <c r="G999" s="35">
        <f t="shared" si="31"/>
        <v>2313.36</v>
      </c>
    </row>
    <row r="1000" spans="1:7" ht="14.25" x14ac:dyDescent="0.2">
      <c r="A1000" s="20">
        <v>994</v>
      </c>
      <c r="B1000" s="28" t="s">
        <v>52</v>
      </c>
      <c r="C1000" s="40">
        <v>89.03</v>
      </c>
      <c r="D1000" s="43">
        <v>43796</v>
      </c>
      <c r="E1000" s="41">
        <v>43796</v>
      </c>
      <c r="F1000" s="21">
        <f t="shared" si="30"/>
        <v>0</v>
      </c>
      <c r="G1000" s="35">
        <f t="shared" si="31"/>
        <v>0</v>
      </c>
    </row>
    <row r="1001" spans="1:7" ht="14.25" x14ac:dyDescent="0.2">
      <c r="A1001" s="20">
        <v>995</v>
      </c>
      <c r="B1001" s="28" t="s">
        <v>39</v>
      </c>
      <c r="C1001" s="40">
        <v>580</v>
      </c>
      <c r="D1001" s="43">
        <v>43796</v>
      </c>
      <c r="E1001" s="41">
        <v>43796</v>
      </c>
      <c r="F1001" s="21">
        <f t="shared" si="30"/>
        <v>0</v>
      </c>
      <c r="G1001" s="35">
        <f t="shared" si="31"/>
        <v>0</v>
      </c>
    </row>
    <row r="1002" spans="1:7" ht="14.25" x14ac:dyDescent="0.2">
      <c r="A1002" s="20">
        <v>996</v>
      </c>
      <c r="B1002" s="28" t="s">
        <v>114</v>
      </c>
      <c r="C1002" s="40">
        <v>600</v>
      </c>
      <c r="D1002" s="43">
        <v>43792</v>
      </c>
      <c r="E1002" s="41">
        <v>43796</v>
      </c>
      <c r="F1002" s="21">
        <f t="shared" si="30"/>
        <v>4</v>
      </c>
      <c r="G1002" s="35">
        <f t="shared" si="31"/>
        <v>2400</v>
      </c>
    </row>
    <row r="1003" spans="1:7" ht="14.25" x14ac:dyDescent="0.2">
      <c r="A1003" s="20">
        <v>997</v>
      </c>
      <c r="B1003" s="28" t="s">
        <v>22</v>
      </c>
      <c r="C1003" s="40">
        <v>13680</v>
      </c>
      <c r="D1003" s="43">
        <v>43799</v>
      </c>
      <c r="E1003" s="41">
        <v>43797</v>
      </c>
      <c r="F1003" s="21">
        <f t="shared" si="30"/>
        <v>-2</v>
      </c>
      <c r="G1003" s="35">
        <f t="shared" si="31"/>
        <v>-27360</v>
      </c>
    </row>
    <row r="1004" spans="1:7" ht="14.25" x14ac:dyDescent="0.2">
      <c r="A1004" s="20">
        <v>998</v>
      </c>
      <c r="B1004" s="28" t="s">
        <v>100</v>
      </c>
      <c r="C1004" s="40">
        <v>4320</v>
      </c>
      <c r="D1004" s="43">
        <v>43799</v>
      </c>
      <c r="E1004" s="41">
        <v>43797</v>
      </c>
      <c r="F1004" s="21">
        <f t="shared" si="30"/>
        <v>-2</v>
      </c>
      <c r="G1004" s="35">
        <f t="shared" si="31"/>
        <v>-8640</v>
      </c>
    </row>
    <row r="1005" spans="1:7" ht="14.25" x14ac:dyDescent="0.2">
      <c r="A1005" s="20">
        <v>999</v>
      </c>
      <c r="B1005" s="28" t="s">
        <v>172</v>
      </c>
      <c r="C1005" s="40">
        <v>1995</v>
      </c>
      <c r="D1005" s="43">
        <v>43800</v>
      </c>
      <c r="E1005" s="41">
        <v>43797</v>
      </c>
      <c r="F1005" s="21">
        <f t="shared" si="30"/>
        <v>-3</v>
      </c>
      <c r="G1005" s="35">
        <f t="shared" si="31"/>
        <v>-5985</v>
      </c>
    </row>
    <row r="1006" spans="1:7" ht="14.25" x14ac:dyDescent="0.2">
      <c r="A1006" s="20">
        <v>1000</v>
      </c>
      <c r="B1006" s="28" t="s">
        <v>4</v>
      </c>
      <c r="C1006" s="40">
        <v>9292.7999999999993</v>
      </c>
      <c r="D1006" s="43">
        <v>43799</v>
      </c>
      <c r="E1006" s="41">
        <v>43797</v>
      </c>
      <c r="F1006" s="21">
        <f t="shared" si="30"/>
        <v>-2</v>
      </c>
      <c r="G1006" s="35">
        <f t="shared" si="31"/>
        <v>-18585.599999999999</v>
      </c>
    </row>
    <row r="1007" spans="1:7" ht="14.25" x14ac:dyDescent="0.2">
      <c r="A1007" s="20">
        <v>1001</v>
      </c>
      <c r="B1007" s="28" t="s">
        <v>126</v>
      </c>
      <c r="C1007" s="40">
        <v>796.37</v>
      </c>
      <c r="D1007" s="43">
        <v>43798</v>
      </c>
      <c r="E1007" s="41">
        <v>43797</v>
      </c>
      <c r="F1007" s="21">
        <f t="shared" si="30"/>
        <v>-1</v>
      </c>
      <c r="G1007" s="35">
        <f t="shared" si="31"/>
        <v>-796.37</v>
      </c>
    </row>
    <row r="1008" spans="1:7" ht="14.25" x14ac:dyDescent="0.2">
      <c r="A1008" s="20">
        <v>1002</v>
      </c>
      <c r="B1008" s="28" t="s">
        <v>33</v>
      </c>
      <c r="C1008" s="40">
        <v>774</v>
      </c>
      <c r="D1008" s="43">
        <v>43800</v>
      </c>
      <c r="E1008" s="41">
        <v>43797</v>
      </c>
      <c r="F1008" s="21">
        <f t="shared" si="30"/>
        <v>-3</v>
      </c>
      <c r="G1008" s="35">
        <f t="shared" si="31"/>
        <v>-2322</v>
      </c>
    </row>
    <row r="1009" spans="1:7" ht="14.25" x14ac:dyDescent="0.2">
      <c r="A1009" s="20">
        <v>1003</v>
      </c>
      <c r="B1009" s="28" t="s">
        <v>60</v>
      </c>
      <c r="C1009" s="40">
        <v>2340</v>
      </c>
      <c r="D1009" s="43">
        <v>43799</v>
      </c>
      <c r="E1009" s="41">
        <v>43797</v>
      </c>
      <c r="F1009" s="21">
        <f t="shared" si="30"/>
        <v>-2</v>
      </c>
      <c r="G1009" s="35">
        <f t="shared" si="31"/>
        <v>-4680</v>
      </c>
    </row>
    <row r="1010" spans="1:7" ht="14.25" x14ac:dyDescent="0.2">
      <c r="A1010" s="20">
        <v>1004</v>
      </c>
      <c r="B1010" s="28" t="s">
        <v>26</v>
      </c>
      <c r="C1010" s="40">
        <v>2558</v>
      </c>
      <c r="D1010" s="43">
        <v>43799</v>
      </c>
      <c r="E1010" s="41">
        <v>43797</v>
      </c>
      <c r="F1010" s="21">
        <f t="shared" si="30"/>
        <v>-2</v>
      </c>
      <c r="G1010" s="35">
        <f t="shared" si="31"/>
        <v>-5116</v>
      </c>
    </row>
    <row r="1011" spans="1:7" ht="14.25" x14ac:dyDescent="0.2">
      <c r="A1011" s="20">
        <v>1005</v>
      </c>
      <c r="B1011" s="28" t="s">
        <v>24</v>
      </c>
      <c r="C1011" s="40">
        <v>7079</v>
      </c>
      <c r="D1011" s="43">
        <v>43799</v>
      </c>
      <c r="E1011" s="41">
        <v>43797</v>
      </c>
      <c r="F1011" s="21">
        <f t="shared" si="30"/>
        <v>-2</v>
      </c>
      <c r="G1011" s="35">
        <f t="shared" si="31"/>
        <v>-14158</v>
      </c>
    </row>
    <row r="1012" spans="1:7" ht="14.25" x14ac:dyDescent="0.2">
      <c r="A1012" s="20">
        <v>1006</v>
      </c>
      <c r="B1012" s="28" t="s">
        <v>9</v>
      </c>
      <c r="C1012" s="40">
        <v>11550</v>
      </c>
      <c r="D1012" s="43">
        <v>43799</v>
      </c>
      <c r="E1012" s="41">
        <v>43797</v>
      </c>
      <c r="F1012" s="21">
        <f t="shared" si="30"/>
        <v>-2</v>
      </c>
      <c r="G1012" s="35">
        <f t="shared" si="31"/>
        <v>-23100</v>
      </c>
    </row>
    <row r="1013" spans="1:7" ht="14.25" x14ac:dyDescent="0.2">
      <c r="A1013" s="20">
        <v>1007</v>
      </c>
      <c r="B1013" s="28" t="s">
        <v>14</v>
      </c>
      <c r="C1013" s="40">
        <v>5879.67</v>
      </c>
      <c r="D1013" s="43">
        <v>43799</v>
      </c>
      <c r="E1013" s="41">
        <v>43797</v>
      </c>
      <c r="F1013" s="21">
        <f t="shared" si="30"/>
        <v>-2</v>
      </c>
      <c r="G1013" s="35">
        <f t="shared" si="31"/>
        <v>-11759.34</v>
      </c>
    </row>
    <row r="1014" spans="1:7" ht="14.25" x14ac:dyDescent="0.2">
      <c r="A1014" s="20">
        <v>1008</v>
      </c>
      <c r="B1014" s="28" t="s">
        <v>45</v>
      </c>
      <c r="C1014" s="40">
        <v>3066.67</v>
      </c>
      <c r="D1014" s="43">
        <v>43799</v>
      </c>
      <c r="E1014" s="41">
        <v>43797</v>
      </c>
      <c r="F1014" s="21">
        <f t="shared" si="30"/>
        <v>-2</v>
      </c>
      <c r="G1014" s="35">
        <f t="shared" si="31"/>
        <v>-6133.34</v>
      </c>
    </row>
    <row r="1015" spans="1:7" ht="14.25" x14ac:dyDescent="0.2">
      <c r="A1015" s="20">
        <v>1009</v>
      </c>
      <c r="B1015" s="28" t="s">
        <v>25</v>
      </c>
      <c r="C1015" s="40">
        <v>3374.56</v>
      </c>
      <c r="D1015" s="43">
        <v>43799</v>
      </c>
      <c r="E1015" s="41">
        <v>43797</v>
      </c>
      <c r="F1015" s="21">
        <f t="shared" si="30"/>
        <v>-2</v>
      </c>
      <c r="G1015" s="35">
        <f t="shared" si="31"/>
        <v>-6749.12</v>
      </c>
    </row>
    <row r="1016" spans="1:7" ht="14.25" x14ac:dyDescent="0.2">
      <c r="A1016" s="20">
        <v>1010</v>
      </c>
      <c r="B1016" s="28" t="s">
        <v>31</v>
      </c>
      <c r="C1016" s="40">
        <v>2153.2800000000002</v>
      </c>
      <c r="D1016" s="43">
        <v>43799</v>
      </c>
      <c r="E1016" s="41">
        <v>43797</v>
      </c>
      <c r="F1016" s="21">
        <f t="shared" si="30"/>
        <v>-2</v>
      </c>
      <c r="G1016" s="35">
        <f t="shared" si="31"/>
        <v>-4306.5600000000004</v>
      </c>
    </row>
    <row r="1017" spans="1:7" ht="14.25" x14ac:dyDescent="0.2">
      <c r="A1017" s="20">
        <v>1011</v>
      </c>
      <c r="B1017" s="28" t="s">
        <v>172</v>
      </c>
      <c r="C1017" s="40">
        <v>66.27</v>
      </c>
      <c r="D1017" s="43">
        <v>43793</v>
      </c>
      <c r="E1017" s="41">
        <v>43797</v>
      </c>
      <c r="F1017" s="21">
        <f t="shared" si="30"/>
        <v>4</v>
      </c>
      <c r="G1017" s="35">
        <f t="shared" si="31"/>
        <v>265.08</v>
      </c>
    </row>
    <row r="1018" spans="1:7" ht="14.25" x14ac:dyDescent="0.2">
      <c r="A1018" s="20">
        <v>1012</v>
      </c>
      <c r="B1018" s="28" t="s">
        <v>122</v>
      </c>
      <c r="C1018" s="40">
        <v>665.4</v>
      </c>
      <c r="D1018" s="43">
        <v>43799</v>
      </c>
      <c r="E1018" s="41">
        <v>43797</v>
      </c>
      <c r="F1018" s="21">
        <f t="shared" si="30"/>
        <v>-2</v>
      </c>
      <c r="G1018" s="35">
        <f t="shared" si="31"/>
        <v>-1330.8</v>
      </c>
    </row>
    <row r="1019" spans="1:7" ht="14.25" x14ac:dyDescent="0.2">
      <c r="A1019" s="20">
        <v>1013</v>
      </c>
      <c r="B1019" s="28" t="s">
        <v>98</v>
      </c>
      <c r="C1019" s="40">
        <v>6177.91</v>
      </c>
      <c r="D1019" s="43">
        <v>43798</v>
      </c>
      <c r="E1019" s="41">
        <v>43797</v>
      </c>
      <c r="F1019" s="21">
        <f t="shared" si="30"/>
        <v>-1</v>
      </c>
      <c r="G1019" s="35">
        <f t="shared" si="31"/>
        <v>-6177.91</v>
      </c>
    </row>
    <row r="1020" spans="1:7" ht="14.25" x14ac:dyDescent="0.2">
      <c r="A1020" s="20">
        <v>1014</v>
      </c>
      <c r="B1020" s="28" t="s">
        <v>209</v>
      </c>
      <c r="C1020" s="40">
        <v>212.16</v>
      </c>
      <c r="D1020" s="43">
        <v>43799</v>
      </c>
      <c r="E1020" s="41">
        <v>43797</v>
      </c>
      <c r="F1020" s="21">
        <f t="shared" si="30"/>
        <v>-2</v>
      </c>
      <c r="G1020" s="35">
        <f t="shared" si="31"/>
        <v>-424.32</v>
      </c>
    </row>
    <row r="1021" spans="1:7" ht="14.25" x14ac:dyDescent="0.2">
      <c r="A1021" s="20">
        <v>1015</v>
      </c>
      <c r="B1021" s="28" t="s">
        <v>41</v>
      </c>
      <c r="C1021" s="40">
        <v>280</v>
      </c>
      <c r="D1021" s="43">
        <v>43797</v>
      </c>
      <c r="E1021" s="41">
        <v>43797</v>
      </c>
      <c r="F1021" s="21">
        <f t="shared" si="30"/>
        <v>0</v>
      </c>
      <c r="G1021" s="35">
        <f t="shared" si="31"/>
        <v>0</v>
      </c>
    </row>
    <row r="1022" spans="1:7" ht="14.25" x14ac:dyDescent="0.2">
      <c r="A1022" s="20">
        <v>1016</v>
      </c>
      <c r="B1022" s="28" t="s">
        <v>149</v>
      </c>
      <c r="C1022" s="40">
        <v>377.05</v>
      </c>
      <c r="D1022" s="43">
        <v>43799</v>
      </c>
      <c r="E1022" s="41">
        <v>43797</v>
      </c>
      <c r="F1022" s="21">
        <f t="shared" si="30"/>
        <v>-2</v>
      </c>
      <c r="G1022" s="35">
        <f t="shared" si="31"/>
        <v>-754.1</v>
      </c>
    </row>
    <row r="1023" spans="1:7" ht="14.25" x14ac:dyDescent="0.2">
      <c r="A1023" s="20">
        <v>1017</v>
      </c>
      <c r="B1023" s="28" t="s">
        <v>174</v>
      </c>
      <c r="C1023" s="40">
        <v>1500</v>
      </c>
      <c r="D1023" s="43">
        <v>43797</v>
      </c>
      <c r="E1023" s="41">
        <v>43798</v>
      </c>
      <c r="F1023" s="21">
        <f t="shared" si="30"/>
        <v>1</v>
      </c>
      <c r="G1023" s="35">
        <f t="shared" si="31"/>
        <v>1500</v>
      </c>
    </row>
    <row r="1024" spans="1:7" ht="14.25" x14ac:dyDescent="0.2">
      <c r="A1024" s="20">
        <v>1018</v>
      </c>
      <c r="B1024" s="28" t="s">
        <v>190</v>
      </c>
      <c r="C1024" s="40">
        <v>450</v>
      </c>
      <c r="D1024" s="43">
        <v>43792</v>
      </c>
      <c r="E1024" s="41">
        <v>43798</v>
      </c>
      <c r="F1024" s="21">
        <f t="shared" si="30"/>
        <v>6</v>
      </c>
      <c r="G1024" s="35">
        <f t="shared" si="31"/>
        <v>2700</v>
      </c>
    </row>
    <row r="1025" spans="1:7" ht="14.25" x14ac:dyDescent="0.2">
      <c r="A1025" s="20">
        <v>1019</v>
      </c>
      <c r="B1025" s="28" t="s">
        <v>165</v>
      </c>
      <c r="C1025" s="40">
        <v>440</v>
      </c>
      <c r="D1025" s="43">
        <v>43799</v>
      </c>
      <c r="E1025" s="41">
        <v>43798</v>
      </c>
      <c r="F1025" s="21">
        <f t="shared" si="30"/>
        <v>-1</v>
      </c>
      <c r="G1025" s="35">
        <f t="shared" si="31"/>
        <v>-440</v>
      </c>
    </row>
    <row r="1026" spans="1:7" ht="14.25" x14ac:dyDescent="0.2">
      <c r="A1026" s="20">
        <v>1020</v>
      </c>
      <c r="B1026" s="28" t="s">
        <v>108</v>
      </c>
      <c r="C1026" s="40">
        <v>316146.55</v>
      </c>
      <c r="D1026" s="43">
        <v>43799</v>
      </c>
      <c r="E1026" s="41">
        <v>43798</v>
      </c>
      <c r="F1026" s="21">
        <f t="shared" si="30"/>
        <v>-1</v>
      </c>
      <c r="G1026" s="35">
        <f t="shared" si="31"/>
        <v>-316146.55</v>
      </c>
    </row>
    <row r="1027" spans="1:7" ht="14.25" x14ac:dyDescent="0.2">
      <c r="A1027" s="20">
        <v>1021</v>
      </c>
      <c r="B1027" s="28" t="s">
        <v>104</v>
      </c>
      <c r="C1027" s="40">
        <v>100</v>
      </c>
      <c r="D1027" s="43">
        <v>43799</v>
      </c>
      <c r="E1027" s="41">
        <v>43798</v>
      </c>
      <c r="F1027" s="21">
        <f t="shared" si="30"/>
        <v>-1</v>
      </c>
      <c r="G1027" s="35">
        <f t="shared" si="31"/>
        <v>-100</v>
      </c>
    </row>
    <row r="1028" spans="1:7" ht="14.25" x14ac:dyDescent="0.2">
      <c r="A1028" s="20">
        <v>1022</v>
      </c>
      <c r="B1028" s="28" t="s">
        <v>32</v>
      </c>
      <c r="C1028" s="40">
        <v>419.43</v>
      </c>
      <c r="D1028" s="43">
        <v>43799</v>
      </c>
      <c r="E1028" s="41">
        <v>43798</v>
      </c>
      <c r="F1028" s="21">
        <f t="shared" si="30"/>
        <v>-1</v>
      </c>
      <c r="G1028" s="35">
        <f t="shared" si="31"/>
        <v>-419.43</v>
      </c>
    </row>
    <row r="1029" spans="1:7" ht="14.25" x14ac:dyDescent="0.2">
      <c r="A1029" s="20">
        <v>1023</v>
      </c>
      <c r="B1029" s="28" t="s">
        <v>32</v>
      </c>
      <c r="C1029" s="40">
        <v>24.59</v>
      </c>
      <c r="D1029" s="43">
        <v>43830</v>
      </c>
      <c r="E1029" s="41">
        <v>43798</v>
      </c>
      <c r="F1029" s="21">
        <f t="shared" si="30"/>
        <v>-32</v>
      </c>
      <c r="G1029" s="35">
        <f t="shared" si="31"/>
        <v>-786.88</v>
      </c>
    </row>
    <row r="1030" spans="1:7" ht="14.25" x14ac:dyDescent="0.2">
      <c r="A1030" s="20">
        <v>1024</v>
      </c>
      <c r="B1030" s="28" t="s">
        <v>191</v>
      </c>
      <c r="C1030" s="40">
        <v>390</v>
      </c>
      <c r="D1030" s="43">
        <v>43799</v>
      </c>
      <c r="E1030" s="41">
        <v>43798</v>
      </c>
      <c r="F1030" s="21">
        <f t="shared" si="30"/>
        <v>-1</v>
      </c>
      <c r="G1030" s="35">
        <f t="shared" si="31"/>
        <v>-390</v>
      </c>
    </row>
    <row r="1031" spans="1:7" ht="14.25" x14ac:dyDescent="0.2">
      <c r="A1031" s="20">
        <v>1025</v>
      </c>
      <c r="B1031" s="28" t="s">
        <v>4</v>
      </c>
      <c r="C1031" s="40">
        <v>6040.32</v>
      </c>
      <c r="D1031" s="43">
        <v>43799</v>
      </c>
      <c r="E1031" s="41">
        <v>43798</v>
      </c>
      <c r="F1031" s="21">
        <f t="shared" si="30"/>
        <v>-1</v>
      </c>
      <c r="G1031" s="35">
        <f t="shared" si="31"/>
        <v>-6040.32</v>
      </c>
    </row>
    <row r="1032" spans="1:7" ht="14.25" x14ac:dyDescent="0.2">
      <c r="A1032" s="20">
        <v>1026</v>
      </c>
      <c r="B1032" s="28" t="s">
        <v>14</v>
      </c>
      <c r="C1032" s="40">
        <v>895.3</v>
      </c>
      <c r="D1032" s="43">
        <v>43799</v>
      </c>
      <c r="E1032" s="41">
        <v>43798</v>
      </c>
      <c r="F1032" s="21">
        <f t="shared" ref="F1032:F1095" si="32">E1032-D1032</f>
        <v>-1</v>
      </c>
      <c r="G1032" s="35">
        <f t="shared" ref="G1032:G1095" si="33">F1032*C1032</f>
        <v>-895.3</v>
      </c>
    </row>
    <row r="1033" spans="1:7" ht="14.25" x14ac:dyDescent="0.2">
      <c r="A1033" s="20">
        <v>1027</v>
      </c>
      <c r="B1033" s="28" t="s">
        <v>22</v>
      </c>
      <c r="C1033" s="40">
        <v>2410.4</v>
      </c>
      <c r="D1033" s="43">
        <v>43799</v>
      </c>
      <c r="E1033" s="41">
        <v>43798</v>
      </c>
      <c r="F1033" s="21">
        <f t="shared" si="32"/>
        <v>-1</v>
      </c>
      <c r="G1033" s="35">
        <f t="shared" si="33"/>
        <v>-2410.4</v>
      </c>
    </row>
    <row r="1034" spans="1:7" ht="14.25" x14ac:dyDescent="0.2">
      <c r="A1034" s="20">
        <v>1028</v>
      </c>
      <c r="B1034" s="28" t="s">
        <v>4</v>
      </c>
      <c r="C1034" s="40">
        <v>1668.16</v>
      </c>
      <c r="D1034" s="43">
        <v>43799</v>
      </c>
      <c r="E1034" s="41">
        <v>43798</v>
      </c>
      <c r="F1034" s="21">
        <f t="shared" si="32"/>
        <v>-1</v>
      </c>
      <c r="G1034" s="35">
        <f t="shared" si="33"/>
        <v>-1668.16</v>
      </c>
    </row>
    <row r="1035" spans="1:7" ht="14.25" x14ac:dyDescent="0.2">
      <c r="A1035" s="20">
        <v>1029</v>
      </c>
      <c r="B1035" s="28" t="s">
        <v>22</v>
      </c>
      <c r="C1035" s="40">
        <v>4750</v>
      </c>
      <c r="D1035" s="43">
        <v>43799</v>
      </c>
      <c r="E1035" s="41">
        <v>43798</v>
      </c>
      <c r="F1035" s="21">
        <f t="shared" si="32"/>
        <v>-1</v>
      </c>
      <c r="G1035" s="35">
        <f t="shared" si="33"/>
        <v>-4750</v>
      </c>
    </row>
    <row r="1036" spans="1:7" ht="14.25" x14ac:dyDescent="0.2">
      <c r="A1036" s="20">
        <v>1030</v>
      </c>
      <c r="B1036" s="28" t="s">
        <v>196</v>
      </c>
      <c r="C1036" s="40">
        <v>1159.68</v>
      </c>
      <c r="D1036" s="43">
        <v>43799</v>
      </c>
      <c r="E1036" s="41">
        <v>43798</v>
      </c>
      <c r="F1036" s="21">
        <f t="shared" si="32"/>
        <v>-1</v>
      </c>
      <c r="G1036" s="35">
        <f t="shared" si="33"/>
        <v>-1159.68</v>
      </c>
    </row>
    <row r="1037" spans="1:7" ht="14.25" x14ac:dyDescent="0.2">
      <c r="A1037" s="20">
        <v>1031</v>
      </c>
      <c r="B1037" s="28" t="s">
        <v>196</v>
      </c>
      <c r="C1037" s="40">
        <v>480.48</v>
      </c>
      <c r="D1037" s="43">
        <v>43814</v>
      </c>
      <c r="E1037" s="41">
        <v>43798</v>
      </c>
      <c r="F1037" s="21">
        <f t="shared" si="32"/>
        <v>-16</v>
      </c>
      <c r="G1037" s="35">
        <f t="shared" si="33"/>
        <v>-7687.68</v>
      </c>
    </row>
    <row r="1038" spans="1:7" ht="14.25" x14ac:dyDescent="0.2">
      <c r="A1038" s="20">
        <v>1032</v>
      </c>
      <c r="B1038" s="28" t="s">
        <v>22</v>
      </c>
      <c r="C1038" s="40">
        <v>4750</v>
      </c>
      <c r="D1038" s="43">
        <v>43799</v>
      </c>
      <c r="E1038" s="41">
        <v>43798</v>
      </c>
      <c r="F1038" s="21">
        <f t="shared" si="32"/>
        <v>-1</v>
      </c>
      <c r="G1038" s="35">
        <f t="shared" si="33"/>
        <v>-4750</v>
      </c>
    </row>
    <row r="1039" spans="1:7" ht="14.25" x14ac:dyDescent="0.2">
      <c r="A1039" s="20">
        <v>1033</v>
      </c>
      <c r="B1039" s="28" t="s">
        <v>2</v>
      </c>
      <c r="C1039" s="40">
        <v>608</v>
      </c>
      <c r="D1039" s="43">
        <v>43799</v>
      </c>
      <c r="E1039" s="41">
        <v>43798</v>
      </c>
      <c r="F1039" s="21">
        <f t="shared" si="32"/>
        <v>-1</v>
      </c>
      <c r="G1039" s="35">
        <f t="shared" si="33"/>
        <v>-608</v>
      </c>
    </row>
    <row r="1040" spans="1:7" ht="14.25" x14ac:dyDescent="0.2">
      <c r="A1040" s="20">
        <v>1034</v>
      </c>
      <c r="B1040" s="28" t="s">
        <v>55</v>
      </c>
      <c r="C1040" s="40">
        <v>95.59</v>
      </c>
      <c r="D1040" s="43">
        <v>43799</v>
      </c>
      <c r="E1040" s="41">
        <v>43798</v>
      </c>
      <c r="F1040" s="21">
        <f t="shared" si="32"/>
        <v>-1</v>
      </c>
      <c r="G1040" s="35">
        <f t="shared" si="33"/>
        <v>-95.59</v>
      </c>
    </row>
    <row r="1041" spans="1:7" ht="14.25" x14ac:dyDescent="0.2">
      <c r="A1041" s="20">
        <v>1035</v>
      </c>
      <c r="B1041" s="28" t="s">
        <v>55</v>
      </c>
      <c r="C1041" s="40">
        <v>12.3</v>
      </c>
      <c r="D1041" s="43">
        <v>43830</v>
      </c>
      <c r="E1041" s="41">
        <v>43798</v>
      </c>
      <c r="F1041" s="21">
        <f t="shared" si="32"/>
        <v>-32</v>
      </c>
      <c r="G1041" s="35">
        <f t="shared" si="33"/>
        <v>-393.6</v>
      </c>
    </row>
    <row r="1042" spans="1:7" ht="14.25" x14ac:dyDescent="0.2">
      <c r="A1042" s="20">
        <v>1036</v>
      </c>
      <c r="B1042" s="28" t="s">
        <v>38</v>
      </c>
      <c r="C1042" s="40">
        <v>80</v>
      </c>
      <c r="D1042" s="43">
        <v>43783</v>
      </c>
      <c r="E1042" s="41">
        <v>43798</v>
      </c>
      <c r="F1042" s="21">
        <f t="shared" si="32"/>
        <v>15</v>
      </c>
      <c r="G1042" s="35">
        <f t="shared" si="33"/>
        <v>1200</v>
      </c>
    </row>
    <row r="1043" spans="1:7" ht="14.25" x14ac:dyDescent="0.2">
      <c r="A1043" s="20">
        <v>1037</v>
      </c>
      <c r="B1043" s="28" t="s">
        <v>38</v>
      </c>
      <c r="C1043" s="40">
        <v>630</v>
      </c>
      <c r="D1043" s="43">
        <v>43799</v>
      </c>
      <c r="E1043" s="41">
        <v>43798</v>
      </c>
      <c r="F1043" s="21">
        <f t="shared" si="32"/>
        <v>-1</v>
      </c>
      <c r="G1043" s="35">
        <f t="shared" si="33"/>
        <v>-630</v>
      </c>
    </row>
    <row r="1044" spans="1:7" ht="14.25" x14ac:dyDescent="0.2">
      <c r="A1044" s="20">
        <v>1038</v>
      </c>
      <c r="B1044" s="28" t="s">
        <v>37</v>
      </c>
      <c r="C1044" s="40">
        <v>58</v>
      </c>
      <c r="D1044" s="43">
        <v>43779</v>
      </c>
      <c r="E1044" s="41">
        <v>43798</v>
      </c>
      <c r="F1044" s="21">
        <f t="shared" si="32"/>
        <v>19</v>
      </c>
      <c r="G1044" s="35">
        <f t="shared" si="33"/>
        <v>1102</v>
      </c>
    </row>
    <row r="1045" spans="1:7" ht="14.25" x14ac:dyDescent="0.2">
      <c r="A1045" s="20">
        <v>1039</v>
      </c>
      <c r="B1045" s="28" t="s">
        <v>37</v>
      </c>
      <c r="C1045" s="40">
        <v>107</v>
      </c>
      <c r="D1045" s="43">
        <v>43793</v>
      </c>
      <c r="E1045" s="41">
        <v>43798</v>
      </c>
      <c r="F1045" s="21">
        <f t="shared" si="32"/>
        <v>5</v>
      </c>
      <c r="G1045" s="35">
        <f t="shared" si="33"/>
        <v>535</v>
      </c>
    </row>
    <row r="1046" spans="1:7" ht="14.25" x14ac:dyDescent="0.2">
      <c r="A1046" s="20">
        <v>1040</v>
      </c>
      <c r="B1046" s="28" t="s">
        <v>34</v>
      </c>
      <c r="C1046" s="40">
        <v>18486.72</v>
      </c>
      <c r="D1046" s="43">
        <v>43799</v>
      </c>
      <c r="E1046" s="41">
        <v>43798</v>
      </c>
      <c r="F1046" s="21">
        <f t="shared" si="32"/>
        <v>-1</v>
      </c>
      <c r="G1046" s="35">
        <f t="shared" si="33"/>
        <v>-18486.72</v>
      </c>
    </row>
    <row r="1047" spans="1:7" ht="14.25" x14ac:dyDescent="0.2">
      <c r="A1047" s="20">
        <v>1041</v>
      </c>
      <c r="B1047" s="28" t="s">
        <v>48</v>
      </c>
      <c r="C1047" s="40">
        <v>330</v>
      </c>
      <c r="D1047" s="43">
        <v>43799</v>
      </c>
      <c r="E1047" s="41">
        <v>43798</v>
      </c>
      <c r="F1047" s="21">
        <f t="shared" si="32"/>
        <v>-1</v>
      </c>
      <c r="G1047" s="35">
        <f t="shared" si="33"/>
        <v>-330</v>
      </c>
    </row>
    <row r="1048" spans="1:7" ht="14.25" x14ac:dyDescent="0.2">
      <c r="A1048" s="20">
        <v>1042</v>
      </c>
      <c r="B1048" s="28" t="s">
        <v>165</v>
      </c>
      <c r="C1048" s="40">
        <v>771</v>
      </c>
      <c r="D1048" s="43">
        <v>43799</v>
      </c>
      <c r="E1048" s="41">
        <v>43798</v>
      </c>
      <c r="F1048" s="21">
        <f t="shared" si="32"/>
        <v>-1</v>
      </c>
      <c r="G1048" s="35">
        <f t="shared" si="33"/>
        <v>-771</v>
      </c>
    </row>
    <row r="1049" spans="1:7" ht="14.25" x14ac:dyDescent="0.2">
      <c r="A1049" s="20">
        <v>1043</v>
      </c>
      <c r="B1049" s="28" t="s">
        <v>186</v>
      </c>
      <c r="C1049" s="40">
        <v>1792.1</v>
      </c>
      <c r="D1049" s="43">
        <v>43799</v>
      </c>
      <c r="E1049" s="41">
        <v>43798</v>
      </c>
      <c r="F1049" s="21">
        <f t="shared" si="32"/>
        <v>-1</v>
      </c>
      <c r="G1049" s="35">
        <f t="shared" si="33"/>
        <v>-1792.1</v>
      </c>
    </row>
    <row r="1050" spans="1:7" ht="14.25" x14ac:dyDescent="0.2">
      <c r="A1050" s="20">
        <v>1044</v>
      </c>
      <c r="B1050" s="28" t="s">
        <v>198</v>
      </c>
      <c r="C1050" s="40">
        <v>5365.5</v>
      </c>
      <c r="D1050" s="43">
        <v>43800</v>
      </c>
      <c r="E1050" s="41">
        <v>43798</v>
      </c>
      <c r="F1050" s="21">
        <f t="shared" si="32"/>
        <v>-2</v>
      </c>
      <c r="G1050" s="35">
        <f t="shared" si="33"/>
        <v>-10731</v>
      </c>
    </row>
    <row r="1051" spans="1:7" ht="14.25" x14ac:dyDescent="0.2">
      <c r="A1051" s="20">
        <v>1045</v>
      </c>
      <c r="B1051" s="28" t="s">
        <v>44</v>
      </c>
      <c r="C1051" s="40">
        <v>214.5</v>
      </c>
      <c r="D1051" s="43">
        <v>43799</v>
      </c>
      <c r="E1051" s="41">
        <v>43798</v>
      </c>
      <c r="F1051" s="21">
        <f t="shared" si="32"/>
        <v>-1</v>
      </c>
      <c r="G1051" s="35">
        <f t="shared" si="33"/>
        <v>-214.5</v>
      </c>
    </row>
    <row r="1052" spans="1:7" ht="14.25" x14ac:dyDescent="0.2">
      <c r="A1052" s="20">
        <v>1046</v>
      </c>
      <c r="B1052" s="28" t="s">
        <v>75</v>
      </c>
      <c r="C1052" s="40">
        <v>497.1</v>
      </c>
      <c r="D1052" s="43">
        <v>43795</v>
      </c>
      <c r="E1052" s="41">
        <v>43798</v>
      </c>
      <c r="F1052" s="21">
        <f t="shared" si="32"/>
        <v>3</v>
      </c>
      <c r="G1052" s="35">
        <f t="shared" si="33"/>
        <v>1491.3000000000002</v>
      </c>
    </row>
    <row r="1053" spans="1:7" ht="14.25" x14ac:dyDescent="0.2">
      <c r="A1053" s="20">
        <v>1047</v>
      </c>
      <c r="B1053" s="28" t="s">
        <v>3</v>
      </c>
      <c r="C1053" s="40">
        <v>549</v>
      </c>
      <c r="D1053" s="43">
        <v>43799</v>
      </c>
      <c r="E1053" s="41">
        <v>43798</v>
      </c>
      <c r="F1053" s="21">
        <f t="shared" si="32"/>
        <v>-1</v>
      </c>
      <c r="G1053" s="35">
        <f t="shared" si="33"/>
        <v>-549</v>
      </c>
    </row>
    <row r="1054" spans="1:7" ht="14.25" x14ac:dyDescent="0.2">
      <c r="A1054" s="20">
        <v>1048</v>
      </c>
      <c r="B1054" s="28" t="s">
        <v>34</v>
      </c>
      <c r="C1054" s="40">
        <v>2975.21</v>
      </c>
      <c r="D1054" s="43">
        <v>43799</v>
      </c>
      <c r="E1054" s="41">
        <v>43798</v>
      </c>
      <c r="F1054" s="21">
        <f t="shared" si="32"/>
        <v>-1</v>
      </c>
      <c r="G1054" s="35">
        <f t="shared" si="33"/>
        <v>-2975.21</v>
      </c>
    </row>
    <row r="1055" spans="1:7" ht="14.25" x14ac:dyDescent="0.2">
      <c r="A1055" s="20">
        <v>1049</v>
      </c>
      <c r="B1055" s="28" t="s">
        <v>34</v>
      </c>
      <c r="C1055" s="40">
        <v>2191.41</v>
      </c>
      <c r="D1055" s="43">
        <v>43799</v>
      </c>
      <c r="E1055" s="41">
        <v>43798</v>
      </c>
      <c r="F1055" s="21">
        <f t="shared" si="32"/>
        <v>-1</v>
      </c>
      <c r="G1055" s="35">
        <f t="shared" si="33"/>
        <v>-2191.41</v>
      </c>
    </row>
    <row r="1056" spans="1:7" ht="14.25" x14ac:dyDescent="0.2">
      <c r="A1056" s="20">
        <v>1050</v>
      </c>
      <c r="B1056" s="28" t="s">
        <v>89</v>
      </c>
      <c r="C1056" s="40">
        <v>326.60000000000002</v>
      </c>
      <c r="D1056" s="43">
        <v>43799</v>
      </c>
      <c r="E1056" s="41">
        <v>43798</v>
      </c>
      <c r="F1056" s="21">
        <f t="shared" si="32"/>
        <v>-1</v>
      </c>
      <c r="G1056" s="35">
        <f t="shared" si="33"/>
        <v>-326.60000000000002</v>
      </c>
    </row>
    <row r="1057" spans="1:7" ht="14.25" x14ac:dyDescent="0.2">
      <c r="A1057" s="20">
        <v>1051</v>
      </c>
      <c r="B1057" s="28" t="s">
        <v>187</v>
      </c>
      <c r="C1057" s="40">
        <v>2040</v>
      </c>
      <c r="D1057" s="43">
        <v>43787</v>
      </c>
      <c r="E1057" s="41">
        <v>43798</v>
      </c>
      <c r="F1057" s="21">
        <f t="shared" si="32"/>
        <v>11</v>
      </c>
      <c r="G1057" s="35">
        <f t="shared" si="33"/>
        <v>22440</v>
      </c>
    </row>
    <row r="1058" spans="1:7" ht="14.25" x14ac:dyDescent="0.2">
      <c r="A1058" s="20">
        <v>1052</v>
      </c>
      <c r="B1058" s="28" t="s">
        <v>97</v>
      </c>
      <c r="C1058" s="40">
        <v>150</v>
      </c>
      <c r="D1058" s="43">
        <v>43794</v>
      </c>
      <c r="E1058" s="41">
        <v>43798</v>
      </c>
      <c r="F1058" s="21">
        <f t="shared" si="32"/>
        <v>4</v>
      </c>
      <c r="G1058" s="35">
        <f t="shared" si="33"/>
        <v>600</v>
      </c>
    </row>
    <row r="1059" spans="1:7" ht="14.25" x14ac:dyDescent="0.2">
      <c r="A1059" s="20">
        <v>1053</v>
      </c>
      <c r="B1059" s="28" t="s">
        <v>103</v>
      </c>
      <c r="C1059" s="40">
        <v>463.6</v>
      </c>
      <c r="D1059" s="43">
        <v>43799</v>
      </c>
      <c r="E1059" s="41">
        <v>43798</v>
      </c>
      <c r="F1059" s="21">
        <f t="shared" si="32"/>
        <v>-1</v>
      </c>
      <c r="G1059" s="35">
        <f t="shared" si="33"/>
        <v>-463.6</v>
      </c>
    </row>
    <row r="1060" spans="1:7" ht="14.25" x14ac:dyDescent="0.2">
      <c r="A1060" s="20">
        <v>1054</v>
      </c>
      <c r="B1060" s="28" t="s">
        <v>34</v>
      </c>
      <c r="C1060" s="40">
        <v>220.4</v>
      </c>
      <c r="D1060" s="43">
        <v>43769</v>
      </c>
      <c r="E1060" s="41">
        <v>43798</v>
      </c>
      <c r="F1060" s="21">
        <f t="shared" si="32"/>
        <v>29</v>
      </c>
      <c r="G1060" s="35">
        <f t="shared" si="33"/>
        <v>6391.6</v>
      </c>
    </row>
    <row r="1061" spans="1:7" ht="14.25" x14ac:dyDescent="0.2">
      <c r="A1061" s="20">
        <v>1055</v>
      </c>
      <c r="B1061" s="28" t="s">
        <v>34</v>
      </c>
      <c r="C1061" s="40">
        <v>108.3</v>
      </c>
      <c r="D1061" s="43">
        <v>43799</v>
      </c>
      <c r="E1061" s="41">
        <v>43798</v>
      </c>
      <c r="F1061" s="21">
        <f t="shared" si="32"/>
        <v>-1</v>
      </c>
      <c r="G1061" s="35">
        <f t="shared" si="33"/>
        <v>-108.3</v>
      </c>
    </row>
    <row r="1062" spans="1:7" ht="14.25" x14ac:dyDescent="0.2">
      <c r="A1062" s="20">
        <v>1056</v>
      </c>
      <c r="B1062" s="28" t="s">
        <v>1</v>
      </c>
      <c r="C1062" s="40">
        <v>712.53</v>
      </c>
      <c r="D1062" s="43">
        <v>43799</v>
      </c>
      <c r="E1062" s="41">
        <v>43798</v>
      </c>
      <c r="F1062" s="21">
        <f t="shared" si="32"/>
        <v>-1</v>
      </c>
      <c r="G1062" s="35">
        <f t="shared" si="33"/>
        <v>-712.53</v>
      </c>
    </row>
    <row r="1063" spans="1:7" ht="14.25" x14ac:dyDescent="0.2">
      <c r="A1063" s="20">
        <v>1057</v>
      </c>
      <c r="B1063" s="28" t="s">
        <v>72</v>
      </c>
      <c r="C1063" s="40">
        <v>1843.68</v>
      </c>
      <c r="D1063" s="43">
        <v>43798</v>
      </c>
      <c r="E1063" s="41">
        <v>43798</v>
      </c>
      <c r="F1063" s="21">
        <f t="shared" si="32"/>
        <v>0</v>
      </c>
      <c r="G1063" s="35">
        <f t="shared" si="33"/>
        <v>0</v>
      </c>
    </row>
    <row r="1064" spans="1:7" ht="14.25" x14ac:dyDescent="0.2">
      <c r="A1064" s="20">
        <v>1058</v>
      </c>
      <c r="B1064" s="28" t="s">
        <v>204</v>
      </c>
      <c r="C1064" s="40">
        <v>79.739999999999995</v>
      </c>
      <c r="D1064" s="43">
        <v>43798</v>
      </c>
      <c r="E1064" s="41">
        <v>43798</v>
      </c>
      <c r="F1064" s="21">
        <f t="shared" si="32"/>
        <v>0</v>
      </c>
      <c r="G1064" s="35">
        <f t="shared" si="33"/>
        <v>0</v>
      </c>
    </row>
    <row r="1065" spans="1:7" ht="14.25" x14ac:dyDescent="0.2">
      <c r="A1065" s="20">
        <v>1059</v>
      </c>
      <c r="B1065" s="28" t="s">
        <v>34</v>
      </c>
      <c r="C1065" s="40">
        <v>5296.12</v>
      </c>
      <c r="D1065" s="43">
        <v>43799</v>
      </c>
      <c r="E1065" s="41">
        <v>43801</v>
      </c>
      <c r="F1065" s="21">
        <f t="shared" si="32"/>
        <v>2</v>
      </c>
      <c r="G1065" s="35">
        <f t="shared" si="33"/>
        <v>10592.24</v>
      </c>
    </row>
    <row r="1066" spans="1:7" ht="14.25" x14ac:dyDescent="0.2">
      <c r="A1066" s="20">
        <v>1060</v>
      </c>
      <c r="B1066" s="28" t="s">
        <v>140</v>
      </c>
      <c r="C1066" s="40">
        <v>11613.68</v>
      </c>
      <c r="D1066" s="43">
        <v>43803</v>
      </c>
      <c r="E1066" s="41">
        <v>43801</v>
      </c>
      <c r="F1066" s="21">
        <f t="shared" si="32"/>
        <v>-2</v>
      </c>
      <c r="G1066" s="35">
        <f t="shared" si="33"/>
        <v>-23227.360000000001</v>
      </c>
    </row>
    <row r="1067" spans="1:7" ht="14.25" x14ac:dyDescent="0.2">
      <c r="A1067" s="20">
        <v>1061</v>
      </c>
      <c r="B1067" s="28" t="s">
        <v>208</v>
      </c>
      <c r="C1067" s="40">
        <v>1180.97</v>
      </c>
      <c r="D1067" s="43">
        <v>43801</v>
      </c>
      <c r="E1067" s="41">
        <v>43801</v>
      </c>
      <c r="F1067" s="21">
        <f t="shared" si="32"/>
        <v>0</v>
      </c>
      <c r="G1067" s="35">
        <f t="shared" si="33"/>
        <v>0</v>
      </c>
    </row>
    <row r="1068" spans="1:7" ht="14.25" x14ac:dyDescent="0.2">
      <c r="A1068" s="20">
        <v>1062</v>
      </c>
      <c r="B1068" s="28" t="s">
        <v>18</v>
      </c>
      <c r="C1068" s="40">
        <v>977.64</v>
      </c>
      <c r="D1068" s="43">
        <v>43810</v>
      </c>
      <c r="E1068" s="41">
        <v>43802</v>
      </c>
      <c r="F1068" s="21">
        <f t="shared" si="32"/>
        <v>-8</v>
      </c>
      <c r="G1068" s="35">
        <f t="shared" si="33"/>
        <v>-7821.12</v>
      </c>
    </row>
    <row r="1069" spans="1:7" ht="14.25" x14ac:dyDescent="0.2">
      <c r="A1069" s="20">
        <v>1063</v>
      </c>
      <c r="B1069" s="28" t="s">
        <v>29</v>
      </c>
      <c r="C1069" s="40">
        <v>10760</v>
      </c>
      <c r="D1069" s="43">
        <v>43810</v>
      </c>
      <c r="E1069" s="41">
        <v>43802</v>
      </c>
      <c r="F1069" s="21">
        <f t="shared" si="32"/>
        <v>-8</v>
      </c>
      <c r="G1069" s="35">
        <f t="shared" si="33"/>
        <v>-86080</v>
      </c>
    </row>
    <row r="1070" spans="1:7" ht="14.25" x14ac:dyDescent="0.2">
      <c r="A1070" s="20">
        <v>1064</v>
      </c>
      <c r="B1070" s="28" t="s">
        <v>85</v>
      </c>
      <c r="C1070" s="40">
        <v>175</v>
      </c>
      <c r="D1070" s="43">
        <v>43811</v>
      </c>
      <c r="E1070" s="41">
        <v>43802</v>
      </c>
      <c r="F1070" s="21">
        <f t="shared" si="32"/>
        <v>-9</v>
      </c>
      <c r="G1070" s="35">
        <f t="shared" si="33"/>
        <v>-1575</v>
      </c>
    </row>
    <row r="1071" spans="1:7" ht="14.25" x14ac:dyDescent="0.2">
      <c r="A1071" s="20">
        <v>1065</v>
      </c>
      <c r="B1071" s="28" t="s">
        <v>98</v>
      </c>
      <c r="C1071" s="40">
        <v>6189.03</v>
      </c>
      <c r="D1071" s="43">
        <v>43805</v>
      </c>
      <c r="E1071" s="41">
        <v>43802</v>
      </c>
      <c r="F1071" s="21">
        <f t="shared" si="32"/>
        <v>-3</v>
      </c>
      <c r="G1071" s="35">
        <f t="shared" si="33"/>
        <v>-18567.09</v>
      </c>
    </row>
    <row r="1072" spans="1:7" ht="14.25" x14ac:dyDescent="0.2">
      <c r="A1072" s="20">
        <v>1066</v>
      </c>
      <c r="B1072" s="28" t="s">
        <v>186</v>
      </c>
      <c r="C1072" s="40">
        <v>21931</v>
      </c>
      <c r="D1072" s="43">
        <v>43799</v>
      </c>
      <c r="E1072" s="41">
        <v>43803</v>
      </c>
      <c r="F1072" s="21">
        <f t="shared" si="32"/>
        <v>4</v>
      </c>
      <c r="G1072" s="35">
        <f t="shared" si="33"/>
        <v>87724</v>
      </c>
    </row>
    <row r="1073" spans="1:7" ht="14.25" x14ac:dyDescent="0.2">
      <c r="A1073" s="20">
        <v>1067</v>
      </c>
      <c r="B1073" s="28" t="s">
        <v>186</v>
      </c>
      <c r="C1073" s="40">
        <v>4824.82</v>
      </c>
      <c r="D1073" s="43">
        <v>43829</v>
      </c>
      <c r="E1073" s="41">
        <v>43803</v>
      </c>
      <c r="F1073" s="21">
        <f t="shared" si="32"/>
        <v>-26</v>
      </c>
      <c r="G1073" s="35">
        <f t="shared" si="33"/>
        <v>-125445.31999999999</v>
      </c>
    </row>
    <row r="1074" spans="1:7" ht="14.25" x14ac:dyDescent="0.2">
      <c r="A1074" s="20">
        <v>1068</v>
      </c>
      <c r="B1074" s="28" t="s">
        <v>145</v>
      </c>
      <c r="C1074" s="40">
        <v>165.33</v>
      </c>
      <c r="D1074" s="43">
        <v>43804</v>
      </c>
      <c r="E1074" s="41">
        <v>43804</v>
      </c>
      <c r="F1074" s="21">
        <f t="shared" si="32"/>
        <v>0</v>
      </c>
      <c r="G1074" s="35">
        <f t="shared" si="33"/>
        <v>0</v>
      </c>
    </row>
    <row r="1075" spans="1:7" ht="14.25" x14ac:dyDescent="0.2">
      <c r="A1075" s="20">
        <v>1069</v>
      </c>
      <c r="B1075" s="28" t="s">
        <v>123</v>
      </c>
      <c r="C1075" s="40">
        <v>50.22</v>
      </c>
      <c r="D1075" s="43">
        <v>43815</v>
      </c>
      <c r="E1075" s="41">
        <v>43804</v>
      </c>
      <c r="F1075" s="21">
        <f t="shared" si="32"/>
        <v>-11</v>
      </c>
      <c r="G1075" s="35">
        <f t="shared" si="33"/>
        <v>-552.41999999999996</v>
      </c>
    </row>
    <row r="1076" spans="1:7" ht="14.25" x14ac:dyDescent="0.2">
      <c r="A1076" s="20">
        <v>1070</v>
      </c>
      <c r="B1076" s="28" t="s">
        <v>29</v>
      </c>
      <c r="C1076" s="40">
        <v>43575</v>
      </c>
      <c r="D1076" s="43">
        <v>43810</v>
      </c>
      <c r="E1076" s="41">
        <v>43804</v>
      </c>
      <c r="F1076" s="21">
        <f t="shared" si="32"/>
        <v>-6</v>
      </c>
      <c r="G1076" s="35">
        <f t="shared" si="33"/>
        <v>-261450</v>
      </c>
    </row>
    <row r="1077" spans="1:7" ht="14.25" x14ac:dyDescent="0.2">
      <c r="A1077" s="20">
        <v>1071</v>
      </c>
      <c r="B1077" s="28" t="s">
        <v>9</v>
      </c>
      <c r="C1077" s="40">
        <v>27018</v>
      </c>
      <c r="D1077" s="43">
        <v>43801</v>
      </c>
      <c r="E1077" s="41">
        <v>43804</v>
      </c>
      <c r="F1077" s="21">
        <f t="shared" si="32"/>
        <v>3</v>
      </c>
      <c r="G1077" s="35">
        <f t="shared" si="33"/>
        <v>81054</v>
      </c>
    </row>
    <row r="1078" spans="1:7" ht="14.25" x14ac:dyDescent="0.2">
      <c r="A1078" s="20">
        <v>1072</v>
      </c>
      <c r="B1078" s="28" t="s">
        <v>9</v>
      </c>
      <c r="C1078" s="40">
        <v>27780</v>
      </c>
      <c r="D1078" s="43">
        <v>43801</v>
      </c>
      <c r="E1078" s="41">
        <v>43804</v>
      </c>
      <c r="F1078" s="21">
        <f t="shared" si="32"/>
        <v>3</v>
      </c>
      <c r="G1078" s="35">
        <f t="shared" si="33"/>
        <v>83340</v>
      </c>
    </row>
    <row r="1079" spans="1:7" ht="14.25" x14ac:dyDescent="0.2">
      <c r="A1079" s="20">
        <v>1073</v>
      </c>
      <c r="B1079" s="28" t="s">
        <v>9</v>
      </c>
      <c r="C1079" s="40">
        <v>3850</v>
      </c>
      <c r="D1079" s="43">
        <v>43801</v>
      </c>
      <c r="E1079" s="41">
        <v>43804</v>
      </c>
      <c r="F1079" s="21">
        <f t="shared" si="32"/>
        <v>3</v>
      </c>
      <c r="G1079" s="35">
        <f t="shared" si="33"/>
        <v>11550</v>
      </c>
    </row>
    <row r="1080" spans="1:7" ht="14.25" x14ac:dyDescent="0.2">
      <c r="A1080" s="20">
        <v>1074</v>
      </c>
      <c r="B1080" s="28" t="s">
        <v>200</v>
      </c>
      <c r="C1080" s="40">
        <v>2599.1999999999998</v>
      </c>
      <c r="D1080" s="43">
        <v>43805</v>
      </c>
      <c r="E1080" s="41">
        <v>43805</v>
      </c>
      <c r="F1080" s="21">
        <f t="shared" si="32"/>
        <v>0</v>
      </c>
      <c r="G1080" s="35">
        <f t="shared" si="33"/>
        <v>0</v>
      </c>
    </row>
    <row r="1081" spans="1:7" ht="14.25" x14ac:dyDescent="0.2">
      <c r="A1081" s="20">
        <v>1075</v>
      </c>
      <c r="B1081" s="28" t="s">
        <v>168</v>
      </c>
      <c r="C1081" s="40">
        <v>164.09</v>
      </c>
      <c r="D1081" s="43">
        <v>43806</v>
      </c>
      <c r="E1081" s="41">
        <v>43806</v>
      </c>
      <c r="F1081" s="21">
        <f t="shared" si="32"/>
        <v>0</v>
      </c>
      <c r="G1081" s="35">
        <f t="shared" si="33"/>
        <v>0</v>
      </c>
    </row>
    <row r="1082" spans="1:7" ht="14.25" x14ac:dyDescent="0.2">
      <c r="A1082" s="20">
        <v>1076</v>
      </c>
      <c r="B1082" s="28" t="s">
        <v>168</v>
      </c>
      <c r="C1082" s="40">
        <v>36.799999999999997</v>
      </c>
      <c r="D1082" s="43">
        <v>43808</v>
      </c>
      <c r="E1082" s="41">
        <v>43808</v>
      </c>
      <c r="F1082" s="21">
        <f t="shared" si="32"/>
        <v>0</v>
      </c>
      <c r="G1082" s="35">
        <f t="shared" si="33"/>
        <v>0</v>
      </c>
    </row>
    <row r="1083" spans="1:7" ht="14.25" x14ac:dyDescent="0.2">
      <c r="A1083" s="20">
        <v>1077</v>
      </c>
      <c r="B1083" s="28" t="s">
        <v>118</v>
      </c>
      <c r="C1083" s="40">
        <v>69.23</v>
      </c>
      <c r="D1083" s="43">
        <v>43808</v>
      </c>
      <c r="E1083" s="41">
        <v>43808</v>
      </c>
      <c r="F1083" s="21">
        <f t="shared" si="32"/>
        <v>0</v>
      </c>
      <c r="G1083" s="35">
        <f t="shared" si="33"/>
        <v>0</v>
      </c>
    </row>
    <row r="1084" spans="1:7" ht="14.25" x14ac:dyDescent="0.2">
      <c r="A1084" s="20">
        <v>1078</v>
      </c>
      <c r="B1084" s="28" t="s">
        <v>39</v>
      </c>
      <c r="C1084" s="40">
        <v>125</v>
      </c>
      <c r="D1084" s="43">
        <v>43809</v>
      </c>
      <c r="E1084" s="41">
        <v>43809</v>
      </c>
      <c r="F1084" s="21">
        <f t="shared" si="32"/>
        <v>0</v>
      </c>
      <c r="G1084" s="35">
        <f t="shared" si="33"/>
        <v>0</v>
      </c>
    </row>
    <row r="1085" spans="1:7" ht="14.25" x14ac:dyDescent="0.2">
      <c r="A1085" s="20">
        <v>1079</v>
      </c>
      <c r="B1085" s="28" t="s">
        <v>98</v>
      </c>
      <c r="C1085" s="40">
        <v>7293.07</v>
      </c>
      <c r="D1085" s="43">
        <v>43811</v>
      </c>
      <c r="E1085" s="41">
        <v>43809</v>
      </c>
      <c r="F1085" s="21">
        <f t="shared" si="32"/>
        <v>-2</v>
      </c>
      <c r="G1085" s="35">
        <f t="shared" si="33"/>
        <v>-14586.14</v>
      </c>
    </row>
    <row r="1086" spans="1:7" ht="14.25" x14ac:dyDescent="0.2">
      <c r="A1086" s="20">
        <v>1080</v>
      </c>
      <c r="B1086" s="28" t="s">
        <v>192</v>
      </c>
      <c r="C1086" s="40">
        <v>1577</v>
      </c>
      <c r="D1086" s="43">
        <v>43817</v>
      </c>
      <c r="E1086" s="41">
        <v>43809</v>
      </c>
      <c r="F1086" s="21">
        <f t="shared" si="32"/>
        <v>-8</v>
      </c>
      <c r="G1086" s="35">
        <f t="shared" si="33"/>
        <v>-12616</v>
      </c>
    </row>
    <row r="1087" spans="1:7" ht="14.25" x14ac:dyDescent="0.2">
      <c r="A1087" s="20">
        <v>1081</v>
      </c>
      <c r="B1087" s="28" t="s">
        <v>170</v>
      </c>
      <c r="C1087" s="40">
        <v>91.35</v>
      </c>
      <c r="D1087" s="43">
        <v>43809</v>
      </c>
      <c r="E1087" s="41">
        <v>43809</v>
      </c>
      <c r="F1087" s="21">
        <f t="shared" si="32"/>
        <v>0</v>
      </c>
      <c r="G1087" s="35">
        <f t="shared" si="33"/>
        <v>0</v>
      </c>
    </row>
    <row r="1088" spans="1:7" ht="14.25" x14ac:dyDescent="0.2">
      <c r="A1088" s="20">
        <v>1082</v>
      </c>
      <c r="B1088" s="28" t="s">
        <v>20</v>
      </c>
      <c r="C1088" s="40">
        <v>650</v>
      </c>
      <c r="D1088" s="43">
        <v>43821</v>
      </c>
      <c r="E1088" s="41">
        <v>43812</v>
      </c>
      <c r="F1088" s="21">
        <f t="shared" si="32"/>
        <v>-9</v>
      </c>
      <c r="G1088" s="35">
        <f t="shared" si="33"/>
        <v>-5850</v>
      </c>
    </row>
    <row r="1089" spans="1:7" ht="14.25" x14ac:dyDescent="0.2">
      <c r="A1089" s="20">
        <v>1083</v>
      </c>
      <c r="B1089" s="28" t="s">
        <v>118</v>
      </c>
      <c r="C1089" s="40">
        <v>70.06</v>
      </c>
      <c r="D1089" s="43">
        <v>43812</v>
      </c>
      <c r="E1089" s="41">
        <v>43812</v>
      </c>
      <c r="F1089" s="21">
        <f t="shared" si="32"/>
        <v>0</v>
      </c>
      <c r="G1089" s="35">
        <f t="shared" si="33"/>
        <v>0</v>
      </c>
    </row>
    <row r="1090" spans="1:7" ht="14.25" x14ac:dyDescent="0.2">
      <c r="A1090" s="20">
        <v>1084</v>
      </c>
      <c r="B1090" s="28" t="s">
        <v>118</v>
      </c>
      <c r="C1090" s="40">
        <v>18.2</v>
      </c>
      <c r="D1090" s="43">
        <v>43817</v>
      </c>
      <c r="E1090" s="41">
        <v>43817</v>
      </c>
      <c r="F1090" s="21">
        <f t="shared" si="32"/>
        <v>0</v>
      </c>
      <c r="G1090" s="35">
        <f t="shared" si="33"/>
        <v>0</v>
      </c>
    </row>
    <row r="1091" spans="1:7" ht="14.25" x14ac:dyDescent="0.2">
      <c r="A1091" s="20">
        <v>1085</v>
      </c>
      <c r="B1091" s="28" t="s">
        <v>38</v>
      </c>
      <c r="C1091" s="40">
        <v>630</v>
      </c>
      <c r="D1091" s="43">
        <v>43825</v>
      </c>
      <c r="E1091" s="41">
        <v>43818</v>
      </c>
      <c r="F1091" s="21">
        <f t="shared" si="32"/>
        <v>-7</v>
      </c>
      <c r="G1091" s="35">
        <f t="shared" si="33"/>
        <v>-4410</v>
      </c>
    </row>
    <row r="1092" spans="1:7" ht="14.25" x14ac:dyDescent="0.2">
      <c r="A1092" s="20">
        <v>1086</v>
      </c>
      <c r="B1092" s="28" t="s">
        <v>114</v>
      </c>
      <c r="C1092" s="40">
        <v>1588</v>
      </c>
      <c r="D1092" s="43">
        <v>43828</v>
      </c>
      <c r="E1092" s="41">
        <v>43818</v>
      </c>
      <c r="F1092" s="21">
        <f t="shared" si="32"/>
        <v>-10</v>
      </c>
      <c r="G1092" s="35">
        <f t="shared" si="33"/>
        <v>-15880</v>
      </c>
    </row>
    <row r="1093" spans="1:7" ht="14.25" x14ac:dyDescent="0.2">
      <c r="A1093" s="20">
        <v>1087</v>
      </c>
      <c r="B1093" s="28" t="s">
        <v>132</v>
      </c>
      <c r="C1093" s="40">
        <v>2958.3</v>
      </c>
      <c r="D1093" s="43">
        <v>43807</v>
      </c>
      <c r="E1093" s="41">
        <v>43818</v>
      </c>
      <c r="F1093" s="21">
        <f t="shared" si="32"/>
        <v>11</v>
      </c>
      <c r="G1093" s="35">
        <f t="shared" si="33"/>
        <v>32541.300000000003</v>
      </c>
    </row>
    <row r="1094" spans="1:7" ht="14.25" x14ac:dyDescent="0.2">
      <c r="A1094" s="20">
        <v>1088</v>
      </c>
      <c r="B1094" s="28" t="s">
        <v>118</v>
      </c>
      <c r="C1094" s="40">
        <v>526.25</v>
      </c>
      <c r="D1094" s="43">
        <v>43823</v>
      </c>
      <c r="E1094" s="41">
        <v>43818</v>
      </c>
      <c r="F1094" s="21">
        <f t="shared" si="32"/>
        <v>-5</v>
      </c>
      <c r="G1094" s="35">
        <f t="shared" si="33"/>
        <v>-2631.25</v>
      </c>
    </row>
    <row r="1095" spans="1:7" ht="14.25" x14ac:dyDescent="0.2">
      <c r="A1095" s="20">
        <v>1089</v>
      </c>
      <c r="B1095" s="28" t="s">
        <v>174</v>
      </c>
      <c r="C1095" s="40">
        <v>300</v>
      </c>
      <c r="D1095" s="43">
        <v>43820</v>
      </c>
      <c r="E1095" s="41">
        <v>43818</v>
      </c>
      <c r="F1095" s="21">
        <f t="shared" si="32"/>
        <v>-2</v>
      </c>
      <c r="G1095" s="35">
        <f t="shared" si="33"/>
        <v>-600</v>
      </c>
    </row>
    <row r="1096" spans="1:7" ht="14.25" x14ac:dyDescent="0.2">
      <c r="A1096" s="20">
        <v>1090</v>
      </c>
      <c r="B1096" s="28" t="s">
        <v>137</v>
      </c>
      <c r="C1096" s="40">
        <v>1038</v>
      </c>
      <c r="D1096" s="43">
        <v>43824</v>
      </c>
      <c r="E1096" s="41">
        <v>43818</v>
      </c>
      <c r="F1096" s="21">
        <f t="shared" ref="F1096:F1159" si="34">E1096-D1096</f>
        <v>-6</v>
      </c>
      <c r="G1096" s="35">
        <f t="shared" ref="G1096:G1159" si="35">F1096*C1096</f>
        <v>-6228</v>
      </c>
    </row>
    <row r="1097" spans="1:7" ht="14.25" x14ac:dyDescent="0.2">
      <c r="A1097" s="20">
        <v>1091</v>
      </c>
      <c r="B1097" s="28" t="s">
        <v>155</v>
      </c>
      <c r="C1097" s="40">
        <v>1344.6</v>
      </c>
      <c r="D1097" s="43">
        <v>43821</v>
      </c>
      <c r="E1097" s="41">
        <v>43818</v>
      </c>
      <c r="F1097" s="21">
        <f t="shared" si="34"/>
        <v>-3</v>
      </c>
      <c r="G1097" s="35">
        <f t="shared" si="35"/>
        <v>-4033.7999999999997</v>
      </c>
    </row>
    <row r="1098" spans="1:7" ht="14.25" x14ac:dyDescent="0.2">
      <c r="A1098" s="20">
        <v>1092</v>
      </c>
      <c r="B1098" s="28" t="s">
        <v>176</v>
      </c>
      <c r="C1098" s="40">
        <v>8550</v>
      </c>
      <c r="D1098" s="43">
        <v>43797</v>
      </c>
      <c r="E1098" s="41">
        <v>43818</v>
      </c>
      <c r="F1098" s="21">
        <f t="shared" si="34"/>
        <v>21</v>
      </c>
      <c r="G1098" s="35">
        <f t="shared" si="35"/>
        <v>179550</v>
      </c>
    </row>
    <row r="1099" spans="1:7" ht="14.25" x14ac:dyDescent="0.2">
      <c r="A1099" s="20">
        <v>1093</v>
      </c>
      <c r="B1099" s="28" t="s">
        <v>193</v>
      </c>
      <c r="C1099" s="40">
        <v>228</v>
      </c>
      <c r="D1099" s="43">
        <v>43799</v>
      </c>
      <c r="E1099" s="41">
        <v>43818</v>
      </c>
      <c r="F1099" s="21">
        <f t="shared" si="34"/>
        <v>19</v>
      </c>
      <c r="G1099" s="35">
        <f t="shared" si="35"/>
        <v>4332</v>
      </c>
    </row>
    <row r="1100" spans="1:7" ht="14.25" x14ac:dyDescent="0.2">
      <c r="A1100" s="20">
        <v>1094</v>
      </c>
      <c r="B1100" s="28" t="s">
        <v>98</v>
      </c>
      <c r="C1100" s="40">
        <v>6719.29</v>
      </c>
      <c r="D1100" s="43">
        <v>43818</v>
      </c>
      <c r="E1100" s="41">
        <v>43818</v>
      </c>
      <c r="F1100" s="21">
        <f t="shared" si="34"/>
        <v>0</v>
      </c>
      <c r="G1100" s="35">
        <f t="shared" si="35"/>
        <v>0</v>
      </c>
    </row>
    <row r="1101" spans="1:7" ht="14.25" x14ac:dyDescent="0.2">
      <c r="A1101" s="20">
        <v>1095</v>
      </c>
      <c r="B1101" s="28" t="s">
        <v>139</v>
      </c>
      <c r="C1101" s="40">
        <v>2224.25</v>
      </c>
      <c r="D1101" s="43">
        <v>43823</v>
      </c>
      <c r="E1101" s="41">
        <v>43818</v>
      </c>
      <c r="F1101" s="21">
        <f t="shared" si="34"/>
        <v>-5</v>
      </c>
      <c r="G1101" s="35">
        <f t="shared" si="35"/>
        <v>-11121.25</v>
      </c>
    </row>
    <row r="1102" spans="1:7" ht="14.25" x14ac:dyDescent="0.2">
      <c r="A1102" s="20">
        <v>1096</v>
      </c>
      <c r="B1102" s="28" t="s">
        <v>176</v>
      </c>
      <c r="C1102" s="40">
        <v>2240</v>
      </c>
      <c r="D1102" s="43">
        <v>43802</v>
      </c>
      <c r="E1102" s="41">
        <v>43818</v>
      </c>
      <c r="F1102" s="21">
        <f t="shared" si="34"/>
        <v>16</v>
      </c>
      <c r="G1102" s="35">
        <f t="shared" si="35"/>
        <v>35840</v>
      </c>
    </row>
    <row r="1103" spans="1:7" ht="14.25" x14ac:dyDescent="0.2">
      <c r="A1103" s="20">
        <v>1097</v>
      </c>
      <c r="B1103" s="28" t="s">
        <v>88</v>
      </c>
      <c r="C1103" s="40">
        <v>111.85</v>
      </c>
      <c r="D1103" s="43">
        <v>43814</v>
      </c>
      <c r="E1103" s="41">
        <v>43818</v>
      </c>
      <c r="F1103" s="21">
        <f t="shared" si="34"/>
        <v>4</v>
      </c>
      <c r="G1103" s="35">
        <f t="shared" si="35"/>
        <v>447.4</v>
      </c>
    </row>
    <row r="1104" spans="1:7" ht="14.25" x14ac:dyDescent="0.2">
      <c r="A1104" s="20">
        <v>1098</v>
      </c>
      <c r="B1104" s="28" t="s">
        <v>88</v>
      </c>
      <c r="C1104" s="40">
        <v>52.4</v>
      </c>
      <c r="D1104" s="43">
        <v>43825</v>
      </c>
      <c r="E1104" s="41">
        <v>43818</v>
      </c>
      <c r="F1104" s="21">
        <f t="shared" si="34"/>
        <v>-7</v>
      </c>
      <c r="G1104" s="35">
        <f t="shared" si="35"/>
        <v>-366.8</v>
      </c>
    </row>
    <row r="1105" spans="1:7" ht="14.25" x14ac:dyDescent="0.2">
      <c r="A1105" s="20">
        <v>1099</v>
      </c>
      <c r="B1105" s="28" t="s">
        <v>122</v>
      </c>
      <c r="C1105" s="40">
        <v>665.4</v>
      </c>
      <c r="D1105" s="43">
        <v>43830</v>
      </c>
      <c r="E1105" s="41">
        <v>43819</v>
      </c>
      <c r="F1105" s="21">
        <f t="shared" si="34"/>
        <v>-11</v>
      </c>
      <c r="G1105" s="35">
        <f t="shared" si="35"/>
        <v>-7319.4</v>
      </c>
    </row>
    <row r="1106" spans="1:7" ht="14.25" x14ac:dyDescent="0.2">
      <c r="A1106" s="20">
        <v>1100</v>
      </c>
      <c r="B1106" s="28" t="s">
        <v>100</v>
      </c>
      <c r="C1106" s="40">
        <v>2448</v>
      </c>
      <c r="D1106" s="43">
        <v>43830</v>
      </c>
      <c r="E1106" s="41">
        <v>43819</v>
      </c>
      <c r="F1106" s="21">
        <f t="shared" si="34"/>
        <v>-11</v>
      </c>
      <c r="G1106" s="35">
        <f t="shared" si="35"/>
        <v>-26928</v>
      </c>
    </row>
    <row r="1107" spans="1:7" ht="14.25" x14ac:dyDescent="0.2">
      <c r="A1107" s="20">
        <v>1101</v>
      </c>
      <c r="B1107" s="28" t="s">
        <v>22</v>
      </c>
      <c r="C1107" s="40">
        <v>4750</v>
      </c>
      <c r="D1107" s="43">
        <v>43830</v>
      </c>
      <c r="E1107" s="41">
        <v>43819</v>
      </c>
      <c r="F1107" s="21">
        <f t="shared" si="34"/>
        <v>-11</v>
      </c>
      <c r="G1107" s="35">
        <f t="shared" si="35"/>
        <v>-52250</v>
      </c>
    </row>
    <row r="1108" spans="1:7" ht="14.25" x14ac:dyDescent="0.2">
      <c r="A1108" s="20">
        <v>1102</v>
      </c>
      <c r="B1108" s="28" t="s">
        <v>172</v>
      </c>
      <c r="C1108" s="40">
        <v>1995</v>
      </c>
      <c r="D1108" s="43">
        <v>43831</v>
      </c>
      <c r="E1108" s="41">
        <v>43819</v>
      </c>
      <c r="F1108" s="21">
        <f t="shared" si="34"/>
        <v>-12</v>
      </c>
      <c r="G1108" s="35">
        <f t="shared" si="35"/>
        <v>-23940</v>
      </c>
    </row>
    <row r="1109" spans="1:7" ht="14.25" x14ac:dyDescent="0.2">
      <c r="A1109" s="20">
        <v>1103</v>
      </c>
      <c r="B1109" s="28" t="s">
        <v>165</v>
      </c>
      <c r="C1109" s="40">
        <v>440</v>
      </c>
      <c r="D1109" s="43">
        <v>43830</v>
      </c>
      <c r="E1109" s="41">
        <v>43819</v>
      </c>
      <c r="F1109" s="21">
        <f t="shared" si="34"/>
        <v>-11</v>
      </c>
      <c r="G1109" s="35">
        <f t="shared" si="35"/>
        <v>-4840</v>
      </c>
    </row>
    <row r="1110" spans="1:7" ht="14.25" x14ac:dyDescent="0.2">
      <c r="A1110" s="20">
        <v>1104</v>
      </c>
      <c r="B1110" s="28" t="s">
        <v>4</v>
      </c>
      <c r="C1110" s="40">
        <v>9292.7999999999993</v>
      </c>
      <c r="D1110" s="43">
        <v>43830</v>
      </c>
      <c r="E1110" s="41">
        <v>43819</v>
      </c>
      <c r="F1110" s="21">
        <f t="shared" si="34"/>
        <v>-11</v>
      </c>
      <c r="G1110" s="35">
        <f t="shared" si="35"/>
        <v>-102220.79999999999</v>
      </c>
    </row>
    <row r="1111" spans="1:7" ht="14.25" x14ac:dyDescent="0.2">
      <c r="A1111" s="20">
        <v>1105</v>
      </c>
      <c r="B1111" s="28" t="s">
        <v>89</v>
      </c>
      <c r="C1111" s="40">
        <v>410.25</v>
      </c>
      <c r="D1111" s="43">
        <v>43830</v>
      </c>
      <c r="E1111" s="41">
        <v>43819</v>
      </c>
      <c r="F1111" s="21">
        <f t="shared" si="34"/>
        <v>-11</v>
      </c>
      <c r="G1111" s="35">
        <f t="shared" si="35"/>
        <v>-4512.75</v>
      </c>
    </row>
    <row r="1112" spans="1:7" ht="14.25" x14ac:dyDescent="0.2">
      <c r="A1112" s="20">
        <v>1106</v>
      </c>
      <c r="B1112" s="28" t="s">
        <v>104</v>
      </c>
      <c r="C1112" s="40">
        <v>100</v>
      </c>
      <c r="D1112" s="43">
        <v>43830</v>
      </c>
      <c r="E1112" s="41">
        <v>43819</v>
      </c>
      <c r="F1112" s="21">
        <f t="shared" si="34"/>
        <v>-11</v>
      </c>
      <c r="G1112" s="35">
        <f t="shared" si="35"/>
        <v>-1100</v>
      </c>
    </row>
    <row r="1113" spans="1:7" ht="14.25" x14ac:dyDescent="0.2">
      <c r="A1113" s="20">
        <v>1107</v>
      </c>
      <c r="B1113" s="28" t="s">
        <v>73</v>
      </c>
      <c r="C1113" s="40">
        <v>723.15</v>
      </c>
      <c r="D1113" s="43">
        <v>43842</v>
      </c>
      <c r="E1113" s="41">
        <v>43819</v>
      </c>
      <c r="F1113" s="21">
        <f t="shared" si="34"/>
        <v>-23</v>
      </c>
      <c r="G1113" s="35">
        <f t="shared" si="35"/>
        <v>-16632.45</v>
      </c>
    </row>
    <row r="1114" spans="1:7" ht="14.25" x14ac:dyDescent="0.2">
      <c r="A1114" s="20">
        <v>1108</v>
      </c>
      <c r="B1114" s="28" t="s">
        <v>3</v>
      </c>
      <c r="C1114" s="40">
        <v>550</v>
      </c>
      <c r="D1114" s="43">
        <v>43805</v>
      </c>
      <c r="E1114" s="41">
        <v>43819</v>
      </c>
      <c r="F1114" s="21">
        <f t="shared" si="34"/>
        <v>14</v>
      </c>
      <c r="G1114" s="35">
        <f t="shared" si="35"/>
        <v>7700</v>
      </c>
    </row>
    <row r="1115" spans="1:7" ht="14.25" x14ac:dyDescent="0.2">
      <c r="A1115" s="20">
        <v>1109</v>
      </c>
      <c r="B1115" s="28" t="s">
        <v>102</v>
      </c>
      <c r="C1115" s="40">
        <v>89</v>
      </c>
      <c r="D1115" s="43">
        <v>43787</v>
      </c>
      <c r="E1115" s="41">
        <v>43819</v>
      </c>
      <c r="F1115" s="21">
        <f t="shared" si="34"/>
        <v>32</v>
      </c>
      <c r="G1115" s="35">
        <f t="shared" si="35"/>
        <v>2848</v>
      </c>
    </row>
    <row r="1116" spans="1:7" ht="14.25" x14ac:dyDescent="0.2">
      <c r="A1116" s="20">
        <v>1110</v>
      </c>
      <c r="B1116" s="28" t="s">
        <v>126</v>
      </c>
      <c r="C1116" s="40">
        <v>1063.9000000000001</v>
      </c>
      <c r="D1116" s="43">
        <v>43830</v>
      </c>
      <c r="E1116" s="41">
        <v>43819</v>
      </c>
      <c r="F1116" s="21">
        <f t="shared" si="34"/>
        <v>-11</v>
      </c>
      <c r="G1116" s="35">
        <f t="shared" si="35"/>
        <v>-11702.900000000001</v>
      </c>
    </row>
    <row r="1117" spans="1:7" ht="14.25" x14ac:dyDescent="0.2">
      <c r="A1117" s="20">
        <v>1111</v>
      </c>
      <c r="B1117" s="28" t="s">
        <v>87</v>
      </c>
      <c r="C1117" s="40">
        <v>5344</v>
      </c>
      <c r="D1117" s="43">
        <v>43830</v>
      </c>
      <c r="E1117" s="41">
        <v>43819</v>
      </c>
      <c r="F1117" s="21">
        <f t="shared" si="34"/>
        <v>-11</v>
      </c>
      <c r="G1117" s="35">
        <f t="shared" si="35"/>
        <v>-58784</v>
      </c>
    </row>
    <row r="1118" spans="1:7" ht="14.25" x14ac:dyDescent="0.2">
      <c r="A1118" s="20">
        <v>1112</v>
      </c>
      <c r="B1118" s="28" t="s">
        <v>179</v>
      </c>
      <c r="C1118" s="40">
        <v>2682.86</v>
      </c>
      <c r="D1118" s="43">
        <v>43830</v>
      </c>
      <c r="E1118" s="41">
        <v>43819</v>
      </c>
      <c r="F1118" s="21">
        <f t="shared" si="34"/>
        <v>-11</v>
      </c>
      <c r="G1118" s="35">
        <f t="shared" si="35"/>
        <v>-29511.460000000003</v>
      </c>
    </row>
    <row r="1119" spans="1:7" ht="14.25" x14ac:dyDescent="0.2">
      <c r="A1119" s="20">
        <v>1113</v>
      </c>
      <c r="B1119" s="28" t="s">
        <v>67</v>
      </c>
      <c r="C1119" s="40">
        <v>1874.14</v>
      </c>
      <c r="D1119" s="43">
        <v>43830</v>
      </c>
      <c r="E1119" s="41">
        <v>43819</v>
      </c>
      <c r="F1119" s="21">
        <f t="shared" si="34"/>
        <v>-11</v>
      </c>
      <c r="G1119" s="35">
        <f t="shared" si="35"/>
        <v>-20615.54</v>
      </c>
    </row>
    <row r="1120" spans="1:7" ht="14.25" x14ac:dyDescent="0.2">
      <c r="A1120" s="20">
        <v>1114</v>
      </c>
      <c r="B1120" s="28" t="s">
        <v>68</v>
      </c>
      <c r="C1120" s="40">
        <v>1874.14</v>
      </c>
      <c r="D1120" s="43">
        <v>43830</v>
      </c>
      <c r="E1120" s="41">
        <v>43819</v>
      </c>
      <c r="F1120" s="21">
        <f t="shared" si="34"/>
        <v>-11</v>
      </c>
      <c r="G1120" s="35">
        <f t="shared" si="35"/>
        <v>-20615.54</v>
      </c>
    </row>
    <row r="1121" spans="1:7" ht="14.25" x14ac:dyDescent="0.2">
      <c r="A1121" s="20">
        <v>1115</v>
      </c>
      <c r="B1121" s="28" t="s">
        <v>19</v>
      </c>
      <c r="C1121" s="40">
        <v>150.85</v>
      </c>
      <c r="D1121" s="43">
        <v>43821</v>
      </c>
      <c r="E1121" s="41">
        <v>43819</v>
      </c>
      <c r="F1121" s="21">
        <f t="shared" si="34"/>
        <v>-2</v>
      </c>
      <c r="G1121" s="35">
        <f t="shared" si="35"/>
        <v>-301.7</v>
      </c>
    </row>
    <row r="1122" spans="1:7" ht="14.25" x14ac:dyDescent="0.2">
      <c r="A1122" s="20">
        <v>1116</v>
      </c>
      <c r="B1122" s="28" t="s">
        <v>19</v>
      </c>
      <c r="C1122" s="40">
        <v>150.85</v>
      </c>
      <c r="D1122" s="43">
        <v>43843</v>
      </c>
      <c r="E1122" s="41">
        <v>43819</v>
      </c>
      <c r="F1122" s="21">
        <f t="shared" si="34"/>
        <v>-24</v>
      </c>
      <c r="G1122" s="35">
        <f t="shared" si="35"/>
        <v>-3620.3999999999996</v>
      </c>
    </row>
    <row r="1123" spans="1:7" ht="14.25" x14ac:dyDescent="0.2">
      <c r="A1123" s="20">
        <v>1117</v>
      </c>
      <c r="B1123" s="28" t="s">
        <v>14</v>
      </c>
      <c r="C1123" s="40">
        <v>137.91999999999999</v>
      </c>
      <c r="D1123" s="43">
        <v>43799</v>
      </c>
      <c r="E1123" s="41">
        <v>43819</v>
      </c>
      <c r="F1123" s="21">
        <f t="shared" si="34"/>
        <v>20</v>
      </c>
      <c r="G1123" s="35">
        <f t="shared" si="35"/>
        <v>2758.3999999999996</v>
      </c>
    </row>
    <row r="1124" spans="1:7" ht="14.25" x14ac:dyDescent="0.2">
      <c r="A1124" s="20">
        <v>1118</v>
      </c>
      <c r="B1124" s="28" t="s">
        <v>14</v>
      </c>
      <c r="C1124" s="40">
        <v>2160.0100000000002</v>
      </c>
      <c r="D1124" s="43">
        <v>43830</v>
      </c>
      <c r="E1124" s="41">
        <v>43819</v>
      </c>
      <c r="F1124" s="21">
        <f t="shared" si="34"/>
        <v>-11</v>
      </c>
      <c r="G1124" s="35">
        <f t="shared" si="35"/>
        <v>-23760.11</v>
      </c>
    </row>
    <row r="1125" spans="1:7" ht="14.25" x14ac:dyDescent="0.2">
      <c r="A1125" s="20">
        <v>1119</v>
      </c>
      <c r="B1125" s="28" t="s">
        <v>45</v>
      </c>
      <c r="C1125" s="40">
        <v>3066.67</v>
      </c>
      <c r="D1125" s="43">
        <v>43830</v>
      </c>
      <c r="E1125" s="41">
        <v>43819</v>
      </c>
      <c r="F1125" s="21">
        <f t="shared" si="34"/>
        <v>-11</v>
      </c>
      <c r="G1125" s="35">
        <f t="shared" si="35"/>
        <v>-33733.370000000003</v>
      </c>
    </row>
    <row r="1126" spans="1:7" ht="14.25" x14ac:dyDescent="0.2">
      <c r="A1126" s="20">
        <v>1120</v>
      </c>
      <c r="B1126" s="28" t="s">
        <v>1</v>
      </c>
      <c r="C1126" s="40">
        <v>712.53</v>
      </c>
      <c r="D1126" s="43">
        <v>43830</v>
      </c>
      <c r="E1126" s="41">
        <v>43830</v>
      </c>
      <c r="F1126" s="21">
        <f t="shared" si="34"/>
        <v>0</v>
      </c>
      <c r="G1126" s="35">
        <f t="shared" si="35"/>
        <v>0</v>
      </c>
    </row>
    <row r="1127" spans="1:7" ht="14.25" x14ac:dyDescent="0.2">
      <c r="A1127" s="20">
        <v>1121</v>
      </c>
      <c r="B1127" s="28" t="s">
        <v>195</v>
      </c>
      <c r="C1127" s="40">
        <v>1823.64</v>
      </c>
      <c r="D1127" s="43">
        <v>43830</v>
      </c>
      <c r="E1127" s="41">
        <v>43819</v>
      </c>
      <c r="F1127" s="21">
        <f t="shared" si="34"/>
        <v>-11</v>
      </c>
      <c r="G1127" s="35">
        <f t="shared" si="35"/>
        <v>-20060.04</v>
      </c>
    </row>
    <row r="1128" spans="1:7" ht="14.25" x14ac:dyDescent="0.2">
      <c r="A1128" s="20">
        <v>1122</v>
      </c>
      <c r="B1128" s="28" t="s">
        <v>52</v>
      </c>
      <c r="C1128" s="40">
        <v>94.83</v>
      </c>
      <c r="D1128" s="43">
        <v>43822</v>
      </c>
      <c r="E1128" s="41">
        <v>43822</v>
      </c>
      <c r="F1128" s="21">
        <f t="shared" si="34"/>
        <v>0</v>
      </c>
      <c r="G1128" s="35">
        <f t="shared" si="35"/>
        <v>0</v>
      </c>
    </row>
    <row r="1129" spans="1:7" ht="14.25" x14ac:dyDescent="0.2">
      <c r="A1129" s="20">
        <v>1123</v>
      </c>
      <c r="B1129" s="28" t="s">
        <v>52</v>
      </c>
      <c r="C1129" s="40">
        <v>593.47</v>
      </c>
      <c r="D1129" s="43">
        <v>43822</v>
      </c>
      <c r="E1129" s="41">
        <v>43822</v>
      </c>
      <c r="F1129" s="21">
        <f t="shared" si="34"/>
        <v>0</v>
      </c>
      <c r="G1129" s="35">
        <f t="shared" si="35"/>
        <v>0</v>
      </c>
    </row>
    <row r="1130" spans="1:7" ht="14.25" x14ac:dyDescent="0.2">
      <c r="A1130" s="20">
        <v>1124</v>
      </c>
      <c r="B1130" s="28" t="s">
        <v>52</v>
      </c>
      <c r="C1130" s="40">
        <v>101.82</v>
      </c>
      <c r="D1130" s="43">
        <v>43822</v>
      </c>
      <c r="E1130" s="41">
        <v>43822</v>
      </c>
      <c r="F1130" s="21">
        <f t="shared" si="34"/>
        <v>0</v>
      </c>
      <c r="G1130" s="35">
        <f t="shared" si="35"/>
        <v>0</v>
      </c>
    </row>
    <row r="1131" spans="1:7" ht="14.25" x14ac:dyDescent="0.2">
      <c r="A1131" s="20">
        <v>1125</v>
      </c>
      <c r="B1131" s="28" t="s">
        <v>52</v>
      </c>
      <c r="C1131" s="40">
        <v>101.79</v>
      </c>
      <c r="D1131" s="43">
        <v>43822</v>
      </c>
      <c r="E1131" s="41">
        <v>43822</v>
      </c>
      <c r="F1131" s="21">
        <f t="shared" si="34"/>
        <v>0</v>
      </c>
      <c r="G1131" s="35">
        <f t="shared" si="35"/>
        <v>0</v>
      </c>
    </row>
    <row r="1132" spans="1:7" ht="14.25" x14ac:dyDescent="0.2">
      <c r="A1132" s="20">
        <v>1126</v>
      </c>
      <c r="B1132" s="28" t="s">
        <v>18</v>
      </c>
      <c r="C1132" s="40">
        <v>527.13</v>
      </c>
      <c r="D1132" s="43">
        <v>43832</v>
      </c>
      <c r="E1132" s="41">
        <v>43822</v>
      </c>
      <c r="F1132" s="21">
        <f t="shared" si="34"/>
        <v>-10</v>
      </c>
      <c r="G1132" s="35">
        <f t="shared" si="35"/>
        <v>-5271.3</v>
      </c>
    </row>
    <row r="1133" spans="1:7" ht="14.25" x14ac:dyDescent="0.2">
      <c r="A1133" s="20">
        <v>1127</v>
      </c>
      <c r="B1133" s="28" t="s">
        <v>29</v>
      </c>
      <c r="C1133" s="40">
        <v>10760</v>
      </c>
      <c r="D1133" s="43">
        <v>43842</v>
      </c>
      <c r="E1133" s="41">
        <v>43822</v>
      </c>
      <c r="F1133" s="21">
        <f t="shared" si="34"/>
        <v>-20</v>
      </c>
      <c r="G1133" s="35">
        <f t="shared" si="35"/>
        <v>-215200</v>
      </c>
    </row>
    <row r="1134" spans="1:7" ht="14.25" x14ac:dyDescent="0.2">
      <c r="A1134" s="20">
        <v>1128</v>
      </c>
      <c r="B1134" s="28" t="s">
        <v>98</v>
      </c>
      <c r="C1134" s="40">
        <v>6701.25</v>
      </c>
      <c r="D1134" s="43">
        <v>43825</v>
      </c>
      <c r="E1134" s="41">
        <v>43822</v>
      </c>
      <c r="F1134" s="21">
        <f t="shared" si="34"/>
        <v>-3</v>
      </c>
      <c r="G1134" s="35">
        <f t="shared" si="35"/>
        <v>-20103.75</v>
      </c>
    </row>
    <row r="1135" spans="1:7" ht="14.25" x14ac:dyDescent="0.2">
      <c r="A1135" s="20">
        <v>1129</v>
      </c>
      <c r="B1135" s="28" t="s">
        <v>34</v>
      </c>
      <c r="C1135" s="40">
        <v>11844.12</v>
      </c>
      <c r="D1135" s="43">
        <v>43769</v>
      </c>
      <c r="E1135" s="41">
        <v>43822</v>
      </c>
      <c r="F1135" s="21">
        <f t="shared" si="34"/>
        <v>53</v>
      </c>
      <c r="G1135" s="35">
        <f t="shared" si="35"/>
        <v>627738.36</v>
      </c>
    </row>
    <row r="1136" spans="1:7" ht="14.25" x14ac:dyDescent="0.2">
      <c r="A1136" s="20">
        <v>1130</v>
      </c>
      <c r="B1136" s="28" t="s">
        <v>41</v>
      </c>
      <c r="C1136" s="40">
        <v>90</v>
      </c>
      <c r="D1136" s="43">
        <v>43829</v>
      </c>
      <c r="E1136" s="41">
        <v>43822</v>
      </c>
      <c r="F1136" s="21">
        <f t="shared" si="34"/>
        <v>-7</v>
      </c>
      <c r="G1136" s="35">
        <f t="shared" si="35"/>
        <v>-630</v>
      </c>
    </row>
    <row r="1137" spans="1:7" ht="14.25" x14ac:dyDescent="0.2">
      <c r="A1137" s="20">
        <v>1131</v>
      </c>
      <c r="B1137" s="28" t="s">
        <v>93</v>
      </c>
      <c r="C1137" s="40">
        <v>450</v>
      </c>
      <c r="D1137" s="43">
        <v>43830</v>
      </c>
      <c r="E1137" s="41">
        <v>43822</v>
      </c>
      <c r="F1137" s="21">
        <f t="shared" si="34"/>
        <v>-8</v>
      </c>
      <c r="G1137" s="35">
        <f t="shared" si="35"/>
        <v>-3600</v>
      </c>
    </row>
    <row r="1138" spans="1:7" ht="14.25" x14ac:dyDescent="0.2">
      <c r="A1138" s="20">
        <v>1132</v>
      </c>
      <c r="B1138" s="28" t="s">
        <v>60</v>
      </c>
      <c r="C1138" s="40">
        <v>2340</v>
      </c>
      <c r="D1138" s="43">
        <v>43830</v>
      </c>
      <c r="E1138" s="41">
        <v>43822</v>
      </c>
      <c r="F1138" s="21">
        <f t="shared" si="34"/>
        <v>-8</v>
      </c>
      <c r="G1138" s="35">
        <f t="shared" si="35"/>
        <v>-18720</v>
      </c>
    </row>
    <row r="1139" spans="1:7" ht="14.25" x14ac:dyDescent="0.2">
      <c r="A1139" s="20">
        <v>1133</v>
      </c>
      <c r="B1139" s="28" t="s">
        <v>25</v>
      </c>
      <c r="C1139" s="40">
        <v>304.75</v>
      </c>
      <c r="D1139" s="43">
        <v>43830</v>
      </c>
      <c r="E1139" s="41">
        <v>43822</v>
      </c>
      <c r="F1139" s="21">
        <f t="shared" si="34"/>
        <v>-8</v>
      </c>
      <c r="G1139" s="35">
        <f t="shared" si="35"/>
        <v>-2438</v>
      </c>
    </row>
    <row r="1140" spans="1:7" ht="14.25" x14ac:dyDescent="0.2">
      <c r="A1140" s="20">
        <v>1134</v>
      </c>
      <c r="B1140" s="28" t="s">
        <v>31</v>
      </c>
      <c r="C1140" s="40">
        <v>2024.1</v>
      </c>
      <c r="D1140" s="43">
        <v>43830</v>
      </c>
      <c r="E1140" s="41">
        <v>43822</v>
      </c>
      <c r="F1140" s="21">
        <f t="shared" si="34"/>
        <v>-8</v>
      </c>
      <c r="G1140" s="35">
        <f t="shared" si="35"/>
        <v>-16192.8</v>
      </c>
    </row>
    <row r="1141" spans="1:7" ht="14.25" x14ac:dyDescent="0.2">
      <c r="A1141" s="20">
        <v>1135</v>
      </c>
      <c r="B1141" s="28" t="s">
        <v>24</v>
      </c>
      <c r="C1141" s="40">
        <v>7079</v>
      </c>
      <c r="D1141" s="43">
        <v>43830</v>
      </c>
      <c r="E1141" s="41">
        <v>43822</v>
      </c>
      <c r="F1141" s="21">
        <f t="shared" si="34"/>
        <v>-8</v>
      </c>
      <c r="G1141" s="35">
        <f t="shared" si="35"/>
        <v>-56632</v>
      </c>
    </row>
    <row r="1142" spans="1:7" ht="14.25" x14ac:dyDescent="0.2">
      <c r="A1142" s="20">
        <v>1136</v>
      </c>
      <c r="B1142" s="28" t="s">
        <v>49</v>
      </c>
      <c r="C1142" s="40">
        <v>540</v>
      </c>
      <c r="D1142" s="43">
        <v>43830</v>
      </c>
      <c r="E1142" s="41">
        <v>43822</v>
      </c>
      <c r="F1142" s="21">
        <f t="shared" si="34"/>
        <v>-8</v>
      </c>
      <c r="G1142" s="35">
        <f t="shared" si="35"/>
        <v>-4320</v>
      </c>
    </row>
    <row r="1143" spans="1:7" ht="14.25" x14ac:dyDescent="0.2">
      <c r="A1143" s="20">
        <v>1137</v>
      </c>
      <c r="B1143" s="28" t="s">
        <v>20</v>
      </c>
      <c r="C1143" s="40">
        <v>380</v>
      </c>
      <c r="D1143" s="43">
        <v>43827</v>
      </c>
      <c r="E1143" s="41">
        <v>43822</v>
      </c>
      <c r="F1143" s="21">
        <f t="shared" si="34"/>
        <v>-5</v>
      </c>
      <c r="G1143" s="35">
        <f t="shared" si="35"/>
        <v>-1900</v>
      </c>
    </row>
    <row r="1144" spans="1:7" ht="14.25" x14ac:dyDescent="0.2">
      <c r="A1144" s="20">
        <v>1138</v>
      </c>
      <c r="B1144" s="28" t="s">
        <v>34</v>
      </c>
      <c r="C1144" s="40">
        <v>2220</v>
      </c>
      <c r="D1144" s="43">
        <v>43830</v>
      </c>
      <c r="E1144" s="41">
        <v>43822</v>
      </c>
      <c r="F1144" s="21">
        <f t="shared" si="34"/>
        <v>-8</v>
      </c>
      <c r="G1144" s="35">
        <f t="shared" si="35"/>
        <v>-17760</v>
      </c>
    </row>
    <row r="1145" spans="1:7" ht="14.25" x14ac:dyDescent="0.2">
      <c r="A1145" s="20">
        <v>1139</v>
      </c>
      <c r="B1145" s="28" t="s">
        <v>40</v>
      </c>
      <c r="C1145" s="40">
        <v>326</v>
      </c>
      <c r="D1145" s="43">
        <v>43830</v>
      </c>
      <c r="E1145" s="41">
        <v>43822</v>
      </c>
      <c r="F1145" s="21">
        <f t="shared" si="34"/>
        <v>-8</v>
      </c>
      <c r="G1145" s="35">
        <f t="shared" si="35"/>
        <v>-2608</v>
      </c>
    </row>
    <row r="1146" spans="1:7" ht="14.25" x14ac:dyDescent="0.2">
      <c r="A1146" s="20">
        <v>1140</v>
      </c>
      <c r="B1146" s="28" t="s">
        <v>4</v>
      </c>
      <c r="C1146" s="40">
        <v>6040.32</v>
      </c>
      <c r="D1146" s="43">
        <v>43830</v>
      </c>
      <c r="E1146" s="41">
        <v>43822</v>
      </c>
      <c r="F1146" s="21">
        <f t="shared" si="34"/>
        <v>-8</v>
      </c>
      <c r="G1146" s="35">
        <f t="shared" si="35"/>
        <v>-48322.559999999998</v>
      </c>
    </row>
    <row r="1147" spans="1:7" ht="14.25" x14ac:dyDescent="0.2">
      <c r="A1147" s="20">
        <v>1141</v>
      </c>
      <c r="B1147" s="28" t="s">
        <v>22</v>
      </c>
      <c r="C1147" s="40">
        <v>13680</v>
      </c>
      <c r="D1147" s="43">
        <v>43830</v>
      </c>
      <c r="E1147" s="41">
        <v>43822</v>
      </c>
      <c r="F1147" s="21">
        <f t="shared" si="34"/>
        <v>-8</v>
      </c>
      <c r="G1147" s="35">
        <f t="shared" si="35"/>
        <v>-109440</v>
      </c>
    </row>
    <row r="1148" spans="1:7" ht="14.25" x14ac:dyDescent="0.2">
      <c r="A1148" s="20">
        <v>1142</v>
      </c>
      <c r="B1148" s="28" t="s">
        <v>149</v>
      </c>
      <c r="C1148" s="40">
        <v>260.66000000000003</v>
      </c>
      <c r="D1148" s="43">
        <v>43830</v>
      </c>
      <c r="E1148" s="41">
        <v>43822</v>
      </c>
      <c r="F1148" s="21">
        <f t="shared" si="34"/>
        <v>-8</v>
      </c>
      <c r="G1148" s="35">
        <f t="shared" si="35"/>
        <v>-2085.2800000000002</v>
      </c>
    </row>
    <row r="1149" spans="1:7" ht="14.25" x14ac:dyDescent="0.2">
      <c r="A1149" s="20">
        <v>1143</v>
      </c>
      <c r="B1149" s="28" t="s">
        <v>34</v>
      </c>
      <c r="C1149" s="40">
        <v>12941.02</v>
      </c>
      <c r="D1149" s="43">
        <v>43830</v>
      </c>
      <c r="E1149" s="41">
        <v>43823</v>
      </c>
      <c r="F1149" s="21">
        <f t="shared" si="34"/>
        <v>-7</v>
      </c>
      <c r="G1149" s="35">
        <f t="shared" si="35"/>
        <v>-90587.14</v>
      </c>
    </row>
    <row r="1150" spans="1:7" ht="14.25" x14ac:dyDescent="0.2">
      <c r="A1150" s="20">
        <v>1144</v>
      </c>
      <c r="B1150" s="28" t="s">
        <v>42</v>
      </c>
      <c r="C1150" s="40">
        <v>778.2</v>
      </c>
      <c r="D1150" s="43">
        <v>43824</v>
      </c>
      <c r="E1150" s="41">
        <v>43823</v>
      </c>
      <c r="F1150" s="21">
        <f t="shared" si="34"/>
        <v>-1</v>
      </c>
      <c r="G1150" s="35">
        <f t="shared" si="35"/>
        <v>-778.2</v>
      </c>
    </row>
    <row r="1151" spans="1:7" ht="14.25" x14ac:dyDescent="0.2">
      <c r="A1151" s="20">
        <v>1145</v>
      </c>
      <c r="B1151" s="28" t="s">
        <v>165</v>
      </c>
      <c r="C1151" s="40">
        <v>771</v>
      </c>
      <c r="D1151" s="43">
        <v>43830</v>
      </c>
      <c r="E1151" s="41">
        <v>43823</v>
      </c>
      <c r="F1151" s="21">
        <f t="shared" si="34"/>
        <v>-7</v>
      </c>
      <c r="G1151" s="35">
        <f t="shared" si="35"/>
        <v>-5397</v>
      </c>
    </row>
    <row r="1152" spans="1:7" ht="14.25" x14ac:dyDescent="0.2">
      <c r="A1152" s="20">
        <v>1146</v>
      </c>
      <c r="B1152" s="28" t="s">
        <v>36</v>
      </c>
      <c r="C1152" s="40">
        <v>332.8</v>
      </c>
      <c r="D1152" s="43">
        <v>43830</v>
      </c>
      <c r="E1152" s="41">
        <v>43823</v>
      </c>
      <c r="F1152" s="21">
        <f t="shared" si="34"/>
        <v>-7</v>
      </c>
      <c r="G1152" s="35">
        <f t="shared" si="35"/>
        <v>-2329.6</v>
      </c>
    </row>
    <row r="1153" spans="1:7" ht="14.25" x14ac:dyDescent="0.2">
      <c r="A1153" s="20">
        <v>1147</v>
      </c>
      <c r="B1153" s="28" t="s">
        <v>191</v>
      </c>
      <c r="C1153" s="40">
        <v>390</v>
      </c>
      <c r="D1153" s="43">
        <v>43830</v>
      </c>
      <c r="E1153" s="41">
        <v>43823</v>
      </c>
      <c r="F1153" s="21">
        <f t="shared" si="34"/>
        <v>-7</v>
      </c>
      <c r="G1153" s="35">
        <f t="shared" si="35"/>
        <v>-2730</v>
      </c>
    </row>
    <row r="1154" spans="1:7" ht="14.25" x14ac:dyDescent="0.2">
      <c r="A1154" s="20">
        <v>1148</v>
      </c>
      <c r="B1154" s="28" t="s">
        <v>189</v>
      </c>
      <c r="C1154" s="40">
        <v>7000</v>
      </c>
      <c r="D1154" s="43">
        <v>43823</v>
      </c>
      <c r="E1154" s="41">
        <v>43823</v>
      </c>
      <c r="F1154" s="21">
        <f t="shared" si="34"/>
        <v>0</v>
      </c>
      <c r="G1154" s="35">
        <f t="shared" si="35"/>
        <v>0</v>
      </c>
    </row>
    <row r="1155" spans="1:7" ht="14.25" x14ac:dyDescent="0.2">
      <c r="A1155" s="20">
        <v>1149</v>
      </c>
      <c r="B1155" s="28" t="s">
        <v>45</v>
      </c>
      <c r="C1155" s="40">
        <v>3400</v>
      </c>
      <c r="D1155" s="43">
        <v>43830</v>
      </c>
      <c r="E1155" s="41">
        <v>43826</v>
      </c>
      <c r="F1155" s="21">
        <f t="shared" si="34"/>
        <v>-4</v>
      </c>
      <c r="G1155" s="35">
        <f t="shared" si="35"/>
        <v>-13600</v>
      </c>
    </row>
    <row r="1156" spans="1:7" ht="14.25" x14ac:dyDescent="0.2">
      <c r="A1156" s="20">
        <v>1150</v>
      </c>
      <c r="B1156" s="28" t="s">
        <v>34</v>
      </c>
      <c r="C1156" s="40">
        <v>14276.64</v>
      </c>
      <c r="D1156" s="43">
        <v>43830</v>
      </c>
      <c r="E1156" s="41">
        <v>43826</v>
      </c>
      <c r="F1156" s="21">
        <f t="shared" si="34"/>
        <v>-4</v>
      </c>
      <c r="G1156" s="35">
        <f t="shared" si="35"/>
        <v>-57106.559999999998</v>
      </c>
    </row>
    <row r="1157" spans="1:7" ht="14.25" x14ac:dyDescent="0.2">
      <c r="A1157" s="20">
        <v>1151</v>
      </c>
      <c r="B1157" s="28" t="s">
        <v>162</v>
      </c>
      <c r="C1157" s="40">
        <v>225</v>
      </c>
      <c r="D1157" s="43">
        <v>43830</v>
      </c>
      <c r="E1157" s="41">
        <v>43826</v>
      </c>
      <c r="F1157" s="21">
        <f t="shared" si="34"/>
        <v>-4</v>
      </c>
      <c r="G1157" s="35">
        <f t="shared" si="35"/>
        <v>-900</v>
      </c>
    </row>
    <row r="1158" spans="1:7" ht="14.25" x14ac:dyDescent="0.2">
      <c r="A1158" s="20">
        <v>1152</v>
      </c>
      <c r="B1158" s="28" t="s">
        <v>4</v>
      </c>
      <c r="C1158" s="40">
        <v>249.21</v>
      </c>
      <c r="D1158" s="43">
        <v>43830</v>
      </c>
      <c r="E1158" s="41">
        <v>43826</v>
      </c>
      <c r="F1158" s="21">
        <f t="shared" si="34"/>
        <v>-4</v>
      </c>
      <c r="G1158" s="35">
        <f t="shared" si="35"/>
        <v>-996.84</v>
      </c>
    </row>
    <row r="1159" spans="1:7" ht="14.25" x14ac:dyDescent="0.2">
      <c r="A1159" s="20">
        <v>1153</v>
      </c>
      <c r="B1159" s="28" t="s">
        <v>22</v>
      </c>
      <c r="C1159" s="40">
        <v>4750</v>
      </c>
      <c r="D1159" s="43">
        <v>43830</v>
      </c>
      <c r="E1159" s="41">
        <v>43826</v>
      </c>
      <c r="F1159" s="21">
        <f t="shared" si="34"/>
        <v>-4</v>
      </c>
      <c r="G1159" s="35">
        <f t="shared" si="35"/>
        <v>-19000</v>
      </c>
    </row>
    <row r="1160" spans="1:7" ht="14.25" x14ac:dyDescent="0.2">
      <c r="A1160" s="20">
        <v>1154</v>
      </c>
      <c r="B1160" s="28" t="s">
        <v>186</v>
      </c>
      <c r="C1160" s="40">
        <v>17294.78</v>
      </c>
      <c r="D1160" s="43">
        <v>43829</v>
      </c>
      <c r="E1160" s="41">
        <v>43826</v>
      </c>
      <c r="F1160" s="21">
        <f t="shared" ref="F1160:F1180" si="36">E1160-D1160</f>
        <v>-3</v>
      </c>
      <c r="G1160" s="35">
        <f t="shared" ref="G1160:G1180" si="37">F1160*C1160</f>
        <v>-51884.34</v>
      </c>
    </row>
    <row r="1161" spans="1:7" ht="14.25" x14ac:dyDescent="0.2">
      <c r="A1161" s="20">
        <v>1155</v>
      </c>
      <c r="B1161" s="28" t="s">
        <v>14</v>
      </c>
      <c r="C1161" s="40">
        <v>1373.37</v>
      </c>
      <c r="D1161" s="43">
        <v>43830</v>
      </c>
      <c r="E1161" s="41">
        <v>43826</v>
      </c>
      <c r="F1161" s="21">
        <f t="shared" si="36"/>
        <v>-4</v>
      </c>
      <c r="G1161" s="35">
        <f t="shared" si="37"/>
        <v>-5493.48</v>
      </c>
    </row>
    <row r="1162" spans="1:7" ht="14.25" x14ac:dyDescent="0.2">
      <c r="A1162" s="20">
        <v>1156</v>
      </c>
      <c r="B1162" s="28" t="s">
        <v>203</v>
      </c>
      <c r="C1162" s="40">
        <v>475.8</v>
      </c>
      <c r="D1162" s="43">
        <v>43813</v>
      </c>
      <c r="E1162" s="41">
        <v>43826</v>
      </c>
      <c r="F1162" s="21">
        <f t="shared" si="36"/>
        <v>13</v>
      </c>
      <c r="G1162" s="35">
        <f t="shared" si="37"/>
        <v>6185.4000000000005</v>
      </c>
    </row>
    <row r="1163" spans="1:7" ht="14.25" x14ac:dyDescent="0.2">
      <c r="A1163" s="20">
        <v>1157</v>
      </c>
      <c r="B1163" s="28" t="s">
        <v>30</v>
      </c>
      <c r="C1163" s="40">
        <v>178.5</v>
      </c>
      <c r="D1163" s="43">
        <v>43831</v>
      </c>
      <c r="E1163" s="41">
        <v>43826</v>
      </c>
      <c r="F1163" s="21">
        <f t="shared" si="36"/>
        <v>-5</v>
      </c>
      <c r="G1163" s="35">
        <f t="shared" si="37"/>
        <v>-892.5</v>
      </c>
    </row>
    <row r="1164" spans="1:7" ht="14.25" x14ac:dyDescent="0.2">
      <c r="A1164" s="20">
        <v>1158</v>
      </c>
      <c r="B1164" s="28" t="s">
        <v>32</v>
      </c>
      <c r="C1164" s="40">
        <v>378.44</v>
      </c>
      <c r="D1164" s="43">
        <v>43830</v>
      </c>
      <c r="E1164" s="41">
        <v>43826</v>
      </c>
      <c r="F1164" s="21">
        <f t="shared" si="36"/>
        <v>-4</v>
      </c>
      <c r="G1164" s="35">
        <f t="shared" si="37"/>
        <v>-1513.76</v>
      </c>
    </row>
    <row r="1165" spans="1:7" ht="14.25" x14ac:dyDescent="0.2">
      <c r="A1165" s="20">
        <v>1159</v>
      </c>
      <c r="B1165" s="28" t="s">
        <v>34</v>
      </c>
      <c r="C1165" s="40">
        <v>2424.6999999999998</v>
      </c>
      <c r="D1165" s="43">
        <v>43830</v>
      </c>
      <c r="E1165" s="41">
        <v>43826</v>
      </c>
      <c r="F1165" s="21">
        <f t="shared" si="36"/>
        <v>-4</v>
      </c>
      <c r="G1165" s="35">
        <f t="shared" si="37"/>
        <v>-9698.7999999999993</v>
      </c>
    </row>
    <row r="1166" spans="1:7" ht="14.25" x14ac:dyDescent="0.2">
      <c r="A1166" s="20">
        <v>1160</v>
      </c>
      <c r="B1166" s="28" t="s">
        <v>89</v>
      </c>
      <c r="C1166" s="40">
        <v>2411.17</v>
      </c>
      <c r="D1166" s="43">
        <v>43830</v>
      </c>
      <c r="E1166" s="41">
        <v>43826</v>
      </c>
      <c r="F1166" s="21">
        <f t="shared" si="36"/>
        <v>-4</v>
      </c>
      <c r="G1166" s="35">
        <f t="shared" si="37"/>
        <v>-9644.68</v>
      </c>
    </row>
    <row r="1167" spans="1:7" ht="14.25" x14ac:dyDescent="0.2">
      <c r="A1167" s="20">
        <v>1161</v>
      </c>
      <c r="B1167" s="28" t="s">
        <v>75</v>
      </c>
      <c r="C1167" s="40">
        <v>1335</v>
      </c>
      <c r="D1167" s="43">
        <v>43830</v>
      </c>
      <c r="E1167" s="41">
        <v>43826</v>
      </c>
      <c r="F1167" s="21">
        <f t="shared" si="36"/>
        <v>-4</v>
      </c>
      <c r="G1167" s="35">
        <f t="shared" si="37"/>
        <v>-5340</v>
      </c>
    </row>
    <row r="1168" spans="1:7" ht="14.25" x14ac:dyDescent="0.2">
      <c r="A1168" s="20">
        <v>1162</v>
      </c>
      <c r="B1168" s="28" t="s">
        <v>51</v>
      </c>
      <c r="C1168" s="40">
        <v>5642.1</v>
      </c>
      <c r="D1168" s="43">
        <v>43830</v>
      </c>
      <c r="E1168" s="41">
        <v>43826</v>
      </c>
      <c r="F1168" s="21">
        <f t="shared" si="36"/>
        <v>-4</v>
      </c>
      <c r="G1168" s="35">
        <f t="shared" si="37"/>
        <v>-22568.400000000001</v>
      </c>
    </row>
    <row r="1169" spans="1:7" ht="14.25" x14ac:dyDescent="0.2">
      <c r="A1169" s="20">
        <v>1163</v>
      </c>
      <c r="B1169" s="28" t="s">
        <v>108</v>
      </c>
      <c r="C1169" s="40">
        <v>341771.82</v>
      </c>
      <c r="D1169" s="43">
        <v>43830</v>
      </c>
      <c r="E1169" s="41">
        <v>43826</v>
      </c>
      <c r="F1169" s="21">
        <f t="shared" si="36"/>
        <v>-4</v>
      </c>
      <c r="G1169" s="35">
        <f t="shared" si="37"/>
        <v>-1367087.28</v>
      </c>
    </row>
    <row r="1170" spans="1:7" ht="14.25" x14ac:dyDescent="0.2">
      <c r="A1170" s="20">
        <v>1164</v>
      </c>
      <c r="B1170" s="28" t="s">
        <v>208</v>
      </c>
      <c r="C1170" s="40">
        <v>476.06</v>
      </c>
      <c r="D1170" s="43">
        <v>43829</v>
      </c>
      <c r="E1170" s="41">
        <v>43829</v>
      </c>
      <c r="F1170" s="21">
        <f t="shared" si="36"/>
        <v>0</v>
      </c>
      <c r="G1170" s="35">
        <f t="shared" si="37"/>
        <v>0</v>
      </c>
    </row>
    <row r="1171" spans="1:7" ht="14.25" x14ac:dyDescent="0.2">
      <c r="A1171" s="20">
        <v>1165</v>
      </c>
      <c r="B1171" s="28" t="s">
        <v>9</v>
      </c>
      <c r="C1171" s="40">
        <v>11550</v>
      </c>
      <c r="D1171" s="43">
        <v>43830</v>
      </c>
      <c r="E1171" s="41">
        <v>43829</v>
      </c>
      <c r="F1171" s="21">
        <f t="shared" si="36"/>
        <v>-1</v>
      </c>
      <c r="G1171" s="35">
        <f t="shared" si="37"/>
        <v>-11550</v>
      </c>
    </row>
    <row r="1172" spans="1:7" ht="14.25" x14ac:dyDescent="0.2">
      <c r="A1172" s="20">
        <v>1166</v>
      </c>
      <c r="B1172" s="28" t="s">
        <v>22</v>
      </c>
      <c r="C1172" s="40">
        <v>5657.42</v>
      </c>
      <c r="D1172" s="43">
        <v>43830</v>
      </c>
      <c r="E1172" s="41">
        <v>43829</v>
      </c>
      <c r="F1172" s="21">
        <f t="shared" si="36"/>
        <v>-1</v>
      </c>
      <c r="G1172" s="35">
        <f t="shared" si="37"/>
        <v>-5657.42</v>
      </c>
    </row>
    <row r="1173" spans="1:7" ht="14.25" x14ac:dyDescent="0.2">
      <c r="A1173" s="20">
        <v>1167</v>
      </c>
      <c r="B1173" s="28" t="s">
        <v>29</v>
      </c>
      <c r="C1173" s="40">
        <v>43575</v>
      </c>
      <c r="D1173" s="43">
        <v>43842</v>
      </c>
      <c r="E1173" s="41">
        <v>43829</v>
      </c>
      <c r="F1173" s="21">
        <f t="shared" si="36"/>
        <v>-13</v>
      </c>
      <c r="G1173" s="35">
        <f t="shared" si="37"/>
        <v>-566475</v>
      </c>
    </row>
    <row r="1174" spans="1:7" ht="14.25" x14ac:dyDescent="0.2">
      <c r="A1174" s="20">
        <v>1168</v>
      </c>
      <c r="B1174" s="28" t="s">
        <v>34</v>
      </c>
      <c r="C1174" s="40">
        <v>3549.68</v>
      </c>
      <c r="D1174" s="43">
        <v>43830</v>
      </c>
      <c r="E1174" s="41">
        <v>43829</v>
      </c>
      <c r="F1174" s="21">
        <f t="shared" si="36"/>
        <v>-1</v>
      </c>
      <c r="G1174" s="35">
        <f t="shared" si="37"/>
        <v>-3549.68</v>
      </c>
    </row>
    <row r="1175" spans="1:7" ht="14.25" x14ac:dyDescent="0.2">
      <c r="A1175" s="20">
        <v>1169</v>
      </c>
      <c r="B1175" s="28" t="s">
        <v>131</v>
      </c>
      <c r="C1175" s="40">
        <v>1275</v>
      </c>
      <c r="D1175" s="43">
        <v>43844</v>
      </c>
      <c r="E1175" s="41">
        <v>43829</v>
      </c>
      <c r="F1175" s="21">
        <f t="shared" si="36"/>
        <v>-15</v>
      </c>
      <c r="G1175" s="35">
        <f t="shared" si="37"/>
        <v>-19125</v>
      </c>
    </row>
    <row r="1176" spans="1:7" ht="14.25" x14ac:dyDescent="0.2">
      <c r="A1176" s="20">
        <v>1170</v>
      </c>
      <c r="B1176" s="28" t="s">
        <v>201</v>
      </c>
      <c r="C1176" s="40">
        <v>431</v>
      </c>
      <c r="D1176" s="43">
        <v>43848</v>
      </c>
      <c r="E1176" s="41">
        <v>43829</v>
      </c>
      <c r="F1176" s="21">
        <f t="shared" si="36"/>
        <v>-19</v>
      </c>
      <c r="G1176" s="35">
        <f t="shared" si="37"/>
        <v>-8189</v>
      </c>
    </row>
    <row r="1177" spans="1:7" ht="14.25" x14ac:dyDescent="0.2">
      <c r="A1177" s="20">
        <v>1171</v>
      </c>
      <c r="B1177" s="28" t="s">
        <v>37</v>
      </c>
      <c r="C1177" s="40">
        <v>1060</v>
      </c>
      <c r="D1177" s="43">
        <v>43842</v>
      </c>
      <c r="E1177" s="41">
        <v>43830</v>
      </c>
      <c r="F1177" s="21">
        <f t="shared" si="36"/>
        <v>-12</v>
      </c>
      <c r="G1177" s="35">
        <f t="shared" si="37"/>
        <v>-12720</v>
      </c>
    </row>
    <row r="1178" spans="1:7" ht="14.25" x14ac:dyDescent="0.2">
      <c r="A1178" s="20">
        <v>1172</v>
      </c>
      <c r="B1178" s="28" t="s">
        <v>78</v>
      </c>
      <c r="C1178" s="40">
        <v>5450</v>
      </c>
      <c r="D1178" s="43">
        <v>43830</v>
      </c>
      <c r="E1178" s="41">
        <v>43830</v>
      </c>
      <c r="F1178" s="21">
        <f t="shared" si="36"/>
        <v>0</v>
      </c>
      <c r="G1178" s="35">
        <f t="shared" si="37"/>
        <v>0</v>
      </c>
    </row>
    <row r="1179" spans="1:7" ht="14.25" x14ac:dyDescent="0.2">
      <c r="A1179" s="20">
        <v>1173</v>
      </c>
      <c r="B1179" s="28" t="s">
        <v>98</v>
      </c>
      <c r="C1179" s="40">
        <v>6820.07</v>
      </c>
      <c r="D1179" s="43">
        <v>43833</v>
      </c>
      <c r="E1179" s="41">
        <v>43830</v>
      </c>
      <c r="F1179" s="21">
        <f t="shared" si="36"/>
        <v>-3</v>
      </c>
      <c r="G1179" s="35">
        <f t="shared" si="37"/>
        <v>-20460.21</v>
      </c>
    </row>
    <row r="1180" spans="1:7" ht="14.25" x14ac:dyDescent="0.2">
      <c r="A1180" s="20">
        <v>1174</v>
      </c>
      <c r="B1180" s="28" t="s">
        <v>34</v>
      </c>
      <c r="C1180" s="40">
        <v>2412.83</v>
      </c>
      <c r="D1180" s="43">
        <v>43830</v>
      </c>
      <c r="E1180" s="41">
        <v>43830</v>
      </c>
      <c r="F1180" s="21">
        <f t="shared" si="36"/>
        <v>0</v>
      </c>
      <c r="G1180" s="35">
        <f t="shared" si="37"/>
        <v>0</v>
      </c>
    </row>
    <row r="1181" spans="1:7" ht="15" thickBot="1" x14ac:dyDescent="0.25">
      <c r="A1181" s="25">
        <v>1175</v>
      </c>
      <c r="B1181" s="30" t="s">
        <v>202</v>
      </c>
      <c r="C1181" s="50">
        <v>2840</v>
      </c>
      <c r="D1181" s="51">
        <v>43829</v>
      </c>
      <c r="E1181" s="46">
        <v>43830</v>
      </c>
      <c r="F1181" s="26">
        <f t="shared" ref="F1181" si="38">E1181-D1181</f>
        <v>1</v>
      </c>
      <c r="G1181" s="36">
        <f t="shared" ref="G1181" si="39">F1181*C1181</f>
        <v>2840</v>
      </c>
    </row>
    <row r="1183" spans="1:7" x14ac:dyDescent="0.2">
      <c r="C1183" s="29">
        <f>SUM(C7:C1182)</f>
        <v>8497748.0899999924</v>
      </c>
      <c r="G1183" s="31">
        <f>SUM(G7:G1182)</f>
        <v>-24294971.460000031</v>
      </c>
    </row>
    <row r="1185" spans="3:7" ht="13.5" thickBot="1" x14ac:dyDescent="0.25"/>
    <row r="1186" spans="3:7" ht="16.5" thickBot="1" x14ac:dyDescent="0.25">
      <c r="C1186" s="47"/>
      <c r="D1186" s="48" t="s">
        <v>27</v>
      </c>
      <c r="E1186" s="49"/>
      <c r="F1186" s="49"/>
      <c r="G1186" s="3">
        <f>G1183/C1183</f>
        <v>-2.8589893702062015</v>
      </c>
    </row>
    <row r="1192" spans="3:7" x14ac:dyDescent="0.2">
      <c r="D1192" s="52"/>
    </row>
  </sheetData>
  <autoFilter ref="B1:B1181" xr:uid="{00000000-0009-0000-0000-000008000000}"/>
  <mergeCells count="3">
    <mergeCell ref="C2:F2"/>
    <mergeCell ref="D3:F3"/>
    <mergeCell ref="A5:G5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2019-04-24T06:43:50Z</cp:lastPrinted>
  <dcterms:created xsi:type="dcterms:W3CDTF">2013-12-23T13:24:18Z</dcterms:created>
  <dcterms:modified xsi:type="dcterms:W3CDTF">2020-01-31T09:59:00Z</dcterms:modified>
</cp:coreProperties>
</file>