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80143471-53D4-4307-88CE-9ED0A942800F}" xr6:coauthVersionLast="46" xr6:coauthVersionMax="46" xr10:uidLastSave="{00000000-0000-0000-0000-000000000000}"/>
  <bookViews>
    <workbookView xWindow="-120" yWindow="-120" windowWidth="25440" windowHeight="15540" xr2:uid="{B5B72E0C-D2C0-4233-BC8D-45F1D8AE7FD3}"/>
  </bookViews>
  <sheets>
    <sheet name="Foglio7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6" l="1"/>
</calcChain>
</file>

<file path=xl/sharedStrings.xml><?xml version="1.0" encoding="utf-8"?>
<sst xmlns="http://schemas.openxmlformats.org/spreadsheetml/2006/main" count="120" uniqueCount="67">
  <si>
    <t>SETTORE</t>
  </si>
  <si>
    <t>DESCRIZIONE ACQUISTO</t>
  </si>
  <si>
    <t>ANNO 2021</t>
  </si>
  <si>
    <t>ANNO 2022</t>
  </si>
  <si>
    <t>ANNO 2023</t>
  </si>
  <si>
    <t>FORNITURE</t>
  </si>
  <si>
    <t>ACQUISTO SACCHI PORTA A PORTA</t>
  </si>
  <si>
    <t>FORNITURA CARBURANTE CONSIP</t>
  </si>
  <si>
    <t>VESTIARIO ESTIVO/ INVERNALE DPI</t>
  </si>
  <si>
    <t xml:space="preserve">BUONI PASTO ELETTRONICI </t>
  </si>
  <si>
    <t>MASTELLI PORTA A PORTA</t>
  </si>
  <si>
    <t>CARRELLATI</t>
  </si>
  <si>
    <t>MATERIALE CONSUMO</t>
  </si>
  <si>
    <t>MATERIALE CONSUMO MEZZI (OLII VARI, LUBRICANTI, PNEUMATICI, RICAMBI, MISCELA)</t>
  </si>
  <si>
    <t>CANCELLERIA E MATERIALE INFORMATICO E PUBBLICITARIO</t>
  </si>
  <si>
    <t>AUTOCARRO CON IMPIANTO SCARRABILE</t>
  </si>
  <si>
    <t>CESTINI GETTACARTA</t>
  </si>
  <si>
    <t>CESTINI DEIEZIONI CANINE</t>
  </si>
  <si>
    <t>ACQUISTI COVID</t>
  </si>
  <si>
    <t>SERVIZI</t>
  </si>
  <si>
    <t>SIM TARIP ALBANO</t>
  </si>
  <si>
    <t>SIM TARIP VELLETRI</t>
  </si>
  <si>
    <t>SIM TARIP LARIANO</t>
  </si>
  <si>
    <t>CANONE MANUTENZIONE SITO E GESTIONE PROTOCOLLO</t>
  </si>
  <si>
    <t>APP INFORMATIVA PORTA A PORTA</t>
  </si>
  <si>
    <t>CANONE SOFTWARE GESTIONE TECNICA</t>
  </si>
  <si>
    <t>CANONE SOFTWARE TARIP ALBANO</t>
  </si>
  <si>
    <t>CANONE SOFTWARE TARIP VELLETRI</t>
  </si>
  <si>
    <t>CANONE SOFTWARE LARIANO</t>
  </si>
  <si>
    <t>RCT</t>
  </si>
  <si>
    <t>TAMPONI ANTIGENICI</t>
  </si>
  <si>
    <t>LAVANDERIA INDUSTRIALE</t>
  </si>
  <si>
    <t xml:space="preserve">ACCORDO QUADRO SOMMINISTRAZIONE LAVORO </t>
  </si>
  <si>
    <t>RCAUTO</t>
  </si>
  <si>
    <t>NOLEGGIO STAMPANTI E MULTIFUNZIONE</t>
  </si>
  <si>
    <t>ASSISTENZA TECNICA MACCHINE MULTIFUNZIONE STAMPANTI</t>
  </si>
  <si>
    <t>ANALISI CLINICHE E VISITE MEDICHE SICUREZZA SUL LAVORO</t>
  </si>
  <si>
    <t>DEPOSITO MERCI</t>
  </si>
  <si>
    <t>SENSIBILIZZAZIONE AMBIENTALE</t>
  </si>
  <si>
    <t>CONSULENZA CONTABILE</t>
  </si>
  <si>
    <t>GIORNATE ECOLOGICHE</t>
  </si>
  <si>
    <t>MANUTENZIONE IMPIANTI TRATTAMENTO ACQUE E FOSSE IMHOFF</t>
  </si>
  <si>
    <t xml:space="preserve">SERVIZI </t>
  </si>
  <si>
    <t>MANUTENZIONE PROGRAMMATA IMPIANTI DEPURATIVI ACQUE METEORICHE</t>
  </si>
  <si>
    <t>SISTEMA QUALITA' AMBIENTE SALUTE SICUREZZA</t>
  </si>
  <si>
    <t>TRASPORTO E SMALTIMENTO CDR ALBANO 200131,200201,200307</t>
  </si>
  <si>
    <t>TRASPORTO E SMALTIMENTO CDR VELLETRI 200131, 200138,200201,200307,160103,170904</t>
  </si>
  <si>
    <t>SMALTIMENTO CER 200139 ALBANO LARIANO E VELLETRI</t>
  </si>
  <si>
    <t>SMALTIMENTO 20 03 03 ALBANO</t>
  </si>
  <si>
    <t>SERVIZIO NOLEGGIO AUTOVETTURE CONSIP</t>
  </si>
  <si>
    <t xml:space="preserve">SERVIZIO NOLEGGIO 2 SPAZZATRICI 48 MESI </t>
  </si>
  <si>
    <t>SERVIZIO NOLEGGIO 3 SPAZZATRICI 48 MESI-</t>
  </si>
  <si>
    <t xml:space="preserve">SERVIZIO NOLEGGIO AUTOMEZZI ACCORDO QUADRO 5 MC- LOTTO 1 E 2 </t>
  </si>
  <si>
    <t xml:space="preserve">SERVIZIO NOLEGGIO AUTOMEZZI ACCORDO QUADRO 7 MC- LOTTO 3 </t>
  </si>
  <si>
    <t xml:space="preserve">SERVIZIO NOLEGGIO AUTOMEZZI ACCORDO QUADRO- LOTTO 4 -3 ASSI 20MC </t>
  </si>
  <si>
    <t>SERVIZIO NOLEGGIO AUTOMEZZI ACCORDO QUADRO- LOTTO 5-32 MC 4 ASSI</t>
  </si>
  <si>
    <t>SERVIZIO NOLEGGIO AUTOMEZZI ACCORDO QUADRO- LOTTO 6 -10 MC</t>
  </si>
  <si>
    <t>SERVIZIO NOLEGGIO ANNUALE VASCHE E PIANALI 6 VASCHE E 3 AUTOCARRI</t>
  </si>
  <si>
    <t>CARTE CARBURANTE CONSIP</t>
  </si>
  <si>
    <t>SMALTIMENTO TONER</t>
  </si>
  <si>
    <t>LEGENDA</t>
  </si>
  <si>
    <t>*** LE CELLE IN GRASSETTO SONO RIFERITE ALLE ANNUALITA' IN CUI SARANNO EFFETTUATE LE PROCEDURE DI ACQUISTO</t>
  </si>
  <si>
    <t>PIANO INVESTIMENTI</t>
  </si>
  <si>
    <t>LAVORI</t>
  </si>
  <si>
    <t>DSESCRIZIONE ACQUISTI</t>
  </si>
  <si>
    <t>LAVORI RISTRUTTURAZIONE IMMOBILE ALBANO</t>
  </si>
  <si>
    <t>P I A N O     A C Q U I S 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</si>
</sst>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1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i/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42" fontId="8" fillId="0" borderId="1" xfId="0" applyNumberFormat="1" applyFont="1" applyBorder="1" applyAlignment="1">
      <alignment horizontal="center" vertical="center"/>
    </xf>
    <xf numFmtId="42" fontId="9" fillId="0" borderId="1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3" borderId="1" xfId="0" applyNumberFormat="1" applyFont="1" applyFill="1" applyBorder="1" applyAlignment="1">
      <alignment horizontal="center" vertical="center"/>
    </xf>
    <xf numFmtId="42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CCFF"/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</xdr:row>
      <xdr:rowOff>152399</xdr:rowOff>
    </xdr:from>
    <xdr:to>
      <xdr:col>2</xdr:col>
      <xdr:colOff>1409700</xdr:colOff>
      <xdr:row>10</xdr:row>
      <xdr:rowOff>57150</xdr:rowOff>
    </xdr:to>
    <xdr:pic>
      <xdr:nvPicPr>
        <xdr:cNvPr id="2" name="Immagine 1" descr="logo Volsca">
          <a:extLst>
            <a:ext uri="{FF2B5EF4-FFF2-40B4-BE49-F238E27FC236}">
              <a16:creationId xmlns:a16="http://schemas.microsoft.com/office/drawing/2014/main" id="{9C907AF3-0B9B-4E72-85ED-F72E77639E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2399"/>
          <a:ext cx="2114550" cy="1047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2514600</xdr:colOff>
      <xdr:row>5</xdr:row>
      <xdr:rowOff>66675</xdr:rowOff>
    </xdr:from>
    <xdr:to>
      <xdr:col>4</xdr:col>
      <xdr:colOff>19050</xdr:colOff>
      <xdr:row>8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7FA82AA-33ED-4E53-AC00-4DE38DF5E4C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57175"/>
          <a:ext cx="28098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3D7F-F7A4-4832-B0EE-7117FFEAF91A}">
  <sheetPr>
    <pageSetUpPr fitToPage="1"/>
  </sheetPr>
  <dimension ref="B6:F72"/>
  <sheetViews>
    <sheetView tabSelected="1" workbookViewId="0">
      <selection activeCell="C23" sqref="C23"/>
    </sheetView>
  </sheetViews>
  <sheetFormatPr defaultRowHeight="15" x14ac:dyDescent="0.25"/>
  <cols>
    <col min="2" max="2" width="11.42578125" bestFit="1" customWidth="1"/>
    <col min="3" max="3" width="68.5703125" style="1" bestFit="1" customWidth="1"/>
    <col min="4" max="6" width="11" bestFit="1" customWidth="1"/>
    <col min="7" max="12" width="9" customWidth="1"/>
  </cols>
  <sheetData>
    <row r="6" spans="2:6" x14ac:dyDescent="0.25">
      <c r="C6" s="5"/>
    </row>
    <row r="7" spans="2:6" x14ac:dyDescent="0.25">
      <c r="C7" s="6"/>
    </row>
    <row r="8" spans="2:6" x14ac:dyDescent="0.25">
      <c r="C8" s="6"/>
    </row>
    <row r="9" spans="2:6" x14ac:dyDescent="0.25">
      <c r="C9" s="7"/>
    </row>
    <row r="10" spans="2:6" x14ac:dyDescent="0.25">
      <c r="C10" s="6"/>
    </row>
    <row r="11" spans="2:6" x14ac:dyDescent="0.25">
      <c r="C11" s="4"/>
    </row>
    <row r="12" spans="2:6" ht="17.25" x14ac:dyDescent="0.3">
      <c r="B12" s="21" t="s">
        <v>66</v>
      </c>
      <c r="C12" s="21"/>
      <c r="D12" s="21"/>
      <c r="E12" s="21"/>
      <c r="F12" s="21"/>
    </row>
    <row r="13" spans="2:6" ht="15.75" x14ac:dyDescent="0.25">
      <c r="B13" s="16" t="s">
        <v>0</v>
      </c>
      <c r="C13" s="17" t="s">
        <v>1</v>
      </c>
      <c r="D13" s="15" t="s">
        <v>2</v>
      </c>
      <c r="E13" s="15" t="s">
        <v>3</v>
      </c>
      <c r="F13" s="15" t="s">
        <v>4</v>
      </c>
    </row>
    <row r="14" spans="2:6" x14ac:dyDescent="0.25">
      <c r="B14" s="2" t="s">
        <v>5</v>
      </c>
      <c r="C14" s="3" t="s">
        <v>6</v>
      </c>
      <c r="D14" s="8">
        <v>150000</v>
      </c>
      <c r="E14" s="8">
        <v>150000</v>
      </c>
      <c r="F14" s="8">
        <v>150000</v>
      </c>
    </row>
    <row r="15" spans="2:6" x14ac:dyDescent="0.25">
      <c r="B15" s="2" t="s">
        <v>5</v>
      </c>
      <c r="C15" s="3" t="s">
        <v>7</v>
      </c>
      <c r="D15" s="8">
        <v>302699</v>
      </c>
      <c r="E15" s="8">
        <v>302699</v>
      </c>
      <c r="F15" s="8">
        <v>302699</v>
      </c>
    </row>
    <row r="16" spans="2:6" x14ac:dyDescent="0.25">
      <c r="B16" s="2" t="s">
        <v>5</v>
      </c>
      <c r="C16" s="3" t="s">
        <v>8</v>
      </c>
      <c r="D16" s="8">
        <v>44042</v>
      </c>
      <c r="E16" s="8">
        <v>44042</v>
      </c>
      <c r="F16" s="8">
        <v>44042</v>
      </c>
    </row>
    <row r="17" spans="2:6" x14ac:dyDescent="0.25">
      <c r="B17" s="2" t="s">
        <v>5</v>
      </c>
      <c r="C17" s="3" t="s">
        <v>9</v>
      </c>
      <c r="D17" s="8">
        <v>44981</v>
      </c>
      <c r="E17" s="8">
        <v>50000</v>
      </c>
      <c r="F17" s="8">
        <v>50000</v>
      </c>
    </row>
    <row r="18" spans="2:6" x14ac:dyDescent="0.25">
      <c r="B18" s="2" t="s">
        <v>5</v>
      </c>
      <c r="C18" s="3" t="s">
        <v>10</v>
      </c>
      <c r="D18" s="8">
        <v>35711</v>
      </c>
      <c r="E18" s="8">
        <v>35711</v>
      </c>
      <c r="F18" s="8">
        <v>35711</v>
      </c>
    </row>
    <row r="19" spans="2:6" x14ac:dyDescent="0.25">
      <c r="B19" s="2" t="s">
        <v>5</v>
      </c>
      <c r="C19" s="3" t="s">
        <v>11</v>
      </c>
      <c r="D19" s="8">
        <v>35197</v>
      </c>
      <c r="E19" s="8">
        <v>35197</v>
      </c>
      <c r="F19" s="8">
        <v>35197</v>
      </c>
    </row>
    <row r="20" spans="2:6" x14ac:dyDescent="0.25">
      <c r="B20" s="2" t="s">
        <v>5</v>
      </c>
      <c r="C20" s="3" t="s">
        <v>12</v>
      </c>
      <c r="D20" s="8">
        <v>50500</v>
      </c>
      <c r="E20" s="8">
        <v>50500</v>
      </c>
      <c r="F20" s="8">
        <v>50500</v>
      </c>
    </row>
    <row r="21" spans="2:6" x14ac:dyDescent="0.25">
      <c r="B21" s="2" t="s">
        <v>5</v>
      </c>
      <c r="C21" s="3" t="s">
        <v>13</v>
      </c>
      <c r="D21" s="8">
        <v>130624</v>
      </c>
      <c r="E21" s="8">
        <v>130624</v>
      </c>
      <c r="F21" s="8">
        <v>130624</v>
      </c>
    </row>
    <row r="22" spans="2:6" x14ac:dyDescent="0.25">
      <c r="B22" s="2" t="s">
        <v>5</v>
      </c>
      <c r="C22" s="3" t="s">
        <v>14</v>
      </c>
      <c r="D22" s="8">
        <v>5960</v>
      </c>
      <c r="E22" s="8">
        <v>5960</v>
      </c>
      <c r="F22" s="8">
        <v>5960</v>
      </c>
    </row>
    <row r="23" spans="2:6" x14ac:dyDescent="0.25">
      <c r="B23" s="2" t="s">
        <v>5</v>
      </c>
      <c r="C23" s="3" t="s">
        <v>15</v>
      </c>
      <c r="D23" s="8">
        <v>133200</v>
      </c>
      <c r="E23" s="8">
        <v>0</v>
      </c>
      <c r="F23" s="8">
        <v>0</v>
      </c>
    </row>
    <row r="24" spans="2:6" x14ac:dyDescent="0.25">
      <c r="B24" s="2" t="s">
        <v>5</v>
      </c>
      <c r="C24" s="3" t="s">
        <v>16</v>
      </c>
      <c r="D24" s="8">
        <v>50000</v>
      </c>
      <c r="E24" s="8">
        <v>50000</v>
      </c>
      <c r="F24" s="8">
        <v>50000</v>
      </c>
    </row>
    <row r="25" spans="2:6" x14ac:dyDescent="0.25">
      <c r="B25" s="2" t="s">
        <v>5</v>
      </c>
      <c r="C25" s="3" t="s">
        <v>17</v>
      </c>
      <c r="D25" s="8">
        <v>20000</v>
      </c>
      <c r="E25" s="8">
        <v>20000</v>
      </c>
      <c r="F25" s="8">
        <v>20000</v>
      </c>
    </row>
    <row r="26" spans="2:6" x14ac:dyDescent="0.25">
      <c r="B26" s="2" t="s">
        <v>5</v>
      </c>
      <c r="C26" s="3" t="s">
        <v>18</v>
      </c>
      <c r="D26" s="8">
        <v>45640</v>
      </c>
      <c r="E26" s="8">
        <v>45640</v>
      </c>
      <c r="F26" s="8">
        <v>45640</v>
      </c>
    </row>
    <row r="27" spans="2:6" x14ac:dyDescent="0.25">
      <c r="B27" s="2" t="s">
        <v>19</v>
      </c>
      <c r="C27" s="3" t="s">
        <v>20</v>
      </c>
      <c r="D27" s="8">
        <v>2040</v>
      </c>
      <c r="E27" s="8">
        <v>2040</v>
      </c>
      <c r="F27" s="8">
        <v>2040</v>
      </c>
    </row>
    <row r="28" spans="2:6" x14ac:dyDescent="0.25">
      <c r="B28" s="2" t="s">
        <v>19</v>
      </c>
      <c r="C28" s="3" t="s">
        <v>21</v>
      </c>
      <c r="D28" s="8">
        <v>3480</v>
      </c>
      <c r="E28" s="8">
        <v>3480</v>
      </c>
      <c r="F28" s="8">
        <v>3480</v>
      </c>
    </row>
    <row r="29" spans="2:6" x14ac:dyDescent="0.25">
      <c r="B29" s="2" t="s">
        <v>19</v>
      </c>
      <c r="C29" s="3" t="s">
        <v>22</v>
      </c>
      <c r="D29" s="8">
        <v>1200</v>
      </c>
      <c r="E29" s="8">
        <v>1200</v>
      </c>
      <c r="F29" s="8">
        <v>1200</v>
      </c>
    </row>
    <row r="30" spans="2:6" x14ac:dyDescent="0.25">
      <c r="B30" s="2" t="s">
        <v>19</v>
      </c>
      <c r="C30" s="3" t="s">
        <v>23</v>
      </c>
      <c r="D30" s="8">
        <v>3000</v>
      </c>
      <c r="E30" s="8">
        <v>3000</v>
      </c>
      <c r="F30" s="8">
        <v>3000</v>
      </c>
    </row>
    <row r="31" spans="2:6" x14ac:dyDescent="0.25">
      <c r="B31" s="2" t="s">
        <v>19</v>
      </c>
      <c r="C31" s="3" t="s">
        <v>24</v>
      </c>
      <c r="D31" s="8">
        <v>10766</v>
      </c>
      <c r="E31" s="8">
        <v>10766</v>
      </c>
      <c r="F31" s="8">
        <v>10766</v>
      </c>
    </row>
    <row r="32" spans="2:6" x14ac:dyDescent="0.25">
      <c r="B32" s="2" t="s">
        <v>19</v>
      </c>
      <c r="C32" s="3" t="s">
        <v>25</v>
      </c>
      <c r="D32" s="8">
        <v>2970</v>
      </c>
      <c r="E32" s="8">
        <v>2970</v>
      </c>
      <c r="F32" s="8">
        <v>2970</v>
      </c>
    </row>
    <row r="33" spans="2:6" x14ac:dyDescent="0.25">
      <c r="B33" s="2" t="s">
        <v>19</v>
      </c>
      <c r="C33" s="3" t="s">
        <v>26</v>
      </c>
      <c r="D33" s="8">
        <v>3000</v>
      </c>
      <c r="E33" s="8">
        <v>3000</v>
      </c>
      <c r="F33" s="8">
        <v>3000</v>
      </c>
    </row>
    <row r="34" spans="2:6" x14ac:dyDescent="0.25">
      <c r="B34" s="2" t="s">
        <v>19</v>
      </c>
      <c r="C34" s="3" t="s">
        <v>27</v>
      </c>
      <c r="D34" s="8">
        <v>4000</v>
      </c>
      <c r="E34" s="8">
        <v>4000</v>
      </c>
      <c r="F34" s="8">
        <v>4000</v>
      </c>
    </row>
    <row r="35" spans="2:6" x14ac:dyDescent="0.25">
      <c r="B35" s="2" t="s">
        <v>19</v>
      </c>
      <c r="C35" s="3" t="s">
        <v>28</v>
      </c>
      <c r="D35" s="8">
        <v>2000</v>
      </c>
      <c r="E35" s="8">
        <v>2000</v>
      </c>
      <c r="F35" s="8">
        <v>2000</v>
      </c>
    </row>
    <row r="36" spans="2:6" x14ac:dyDescent="0.25">
      <c r="B36" s="2" t="s">
        <v>19</v>
      </c>
      <c r="C36" s="3" t="s">
        <v>29</v>
      </c>
      <c r="D36" s="8">
        <v>14891</v>
      </c>
      <c r="E36" s="9">
        <v>14891</v>
      </c>
      <c r="F36" s="9">
        <v>14891</v>
      </c>
    </row>
    <row r="37" spans="2:6" x14ac:dyDescent="0.25">
      <c r="B37" s="2" t="s">
        <v>19</v>
      </c>
      <c r="C37" s="3" t="s">
        <v>30</v>
      </c>
      <c r="D37" s="8">
        <v>48000</v>
      </c>
      <c r="E37" s="8">
        <v>48000</v>
      </c>
      <c r="F37" s="8">
        <v>48000</v>
      </c>
    </row>
    <row r="38" spans="2:6" x14ac:dyDescent="0.25">
      <c r="B38" s="2" t="s">
        <v>19</v>
      </c>
      <c r="C38" s="3" t="s">
        <v>31</v>
      </c>
      <c r="D38" s="8">
        <v>16512</v>
      </c>
      <c r="E38" s="8">
        <v>16512</v>
      </c>
      <c r="F38" s="8">
        <v>16512</v>
      </c>
    </row>
    <row r="39" spans="2:6" x14ac:dyDescent="0.25">
      <c r="B39" s="2" t="s">
        <v>19</v>
      </c>
      <c r="C39" s="3" t="s">
        <v>32</v>
      </c>
      <c r="D39" s="10">
        <v>4452345</v>
      </c>
      <c r="E39" s="10">
        <f>+(4372517/12)*4</f>
        <v>1457505.6666666667</v>
      </c>
      <c r="F39" s="10">
        <v>0</v>
      </c>
    </row>
    <row r="40" spans="2:6" x14ac:dyDescent="0.25">
      <c r="B40" s="2" t="s">
        <v>19</v>
      </c>
      <c r="C40" s="3" t="s">
        <v>33</v>
      </c>
      <c r="D40" s="10">
        <v>40038</v>
      </c>
      <c r="E40" s="8">
        <v>40038</v>
      </c>
      <c r="F40" s="10">
        <v>40038</v>
      </c>
    </row>
    <row r="41" spans="2:6" x14ac:dyDescent="0.25">
      <c r="B41" s="2" t="s">
        <v>19</v>
      </c>
      <c r="C41" s="3" t="s">
        <v>34</v>
      </c>
      <c r="D41" s="10">
        <v>5260</v>
      </c>
      <c r="E41" s="10">
        <v>5260</v>
      </c>
      <c r="F41" s="10">
        <v>5260</v>
      </c>
    </row>
    <row r="42" spans="2:6" x14ac:dyDescent="0.25">
      <c r="B42" s="2" t="s">
        <v>19</v>
      </c>
      <c r="C42" s="3" t="s">
        <v>35</v>
      </c>
      <c r="D42" s="10">
        <v>2263</v>
      </c>
      <c r="E42" s="10">
        <v>2263</v>
      </c>
      <c r="F42" s="10">
        <v>2263</v>
      </c>
    </row>
    <row r="43" spans="2:6" x14ac:dyDescent="0.25">
      <c r="B43" s="2" t="s">
        <v>19</v>
      </c>
      <c r="C43" s="3" t="s">
        <v>36</v>
      </c>
      <c r="D43" s="8">
        <v>19500</v>
      </c>
      <c r="E43" s="10">
        <v>21206.3</v>
      </c>
      <c r="F43" s="10">
        <v>21206.3</v>
      </c>
    </row>
    <row r="44" spans="2:6" x14ac:dyDescent="0.25">
      <c r="B44" s="2" t="s">
        <v>19</v>
      </c>
      <c r="C44" s="3" t="s">
        <v>37</v>
      </c>
      <c r="D44" s="8">
        <v>6000</v>
      </c>
      <c r="E44" s="8">
        <v>6000</v>
      </c>
      <c r="F44" s="8">
        <v>6000</v>
      </c>
    </row>
    <row r="45" spans="2:6" x14ac:dyDescent="0.25">
      <c r="B45" s="2" t="s">
        <v>19</v>
      </c>
      <c r="C45" s="3" t="s">
        <v>38</v>
      </c>
      <c r="D45" s="8">
        <v>52600</v>
      </c>
      <c r="E45" s="8">
        <v>30000</v>
      </c>
      <c r="F45" s="8">
        <v>25000</v>
      </c>
    </row>
    <row r="46" spans="2:6" x14ac:dyDescent="0.25">
      <c r="B46" s="2" t="s">
        <v>19</v>
      </c>
      <c r="C46" s="3" t="s">
        <v>39</v>
      </c>
      <c r="D46" s="8">
        <v>8000</v>
      </c>
      <c r="E46" s="8">
        <v>8000</v>
      </c>
      <c r="F46" s="8">
        <v>8000</v>
      </c>
    </row>
    <row r="47" spans="2:6" x14ac:dyDescent="0.25">
      <c r="B47" s="2" t="s">
        <v>19</v>
      </c>
      <c r="C47" s="3" t="s">
        <v>40</v>
      </c>
      <c r="D47" s="8">
        <v>30000</v>
      </c>
      <c r="E47" s="8">
        <v>30000</v>
      </c>
      <c r="F47" s="8">
        <v>30000</v>
      </c>
    </row>
    <row r="48" spans="2:6" x14ac:dyDescent="0.25">
      <c r="B48" s="2" t="s">
        <v>19</v>
      </c>
      <c r="C48" s="3" t="s">
        <v>41</v>
      </c>
      <c r="D48" s="8">
        <v>28500</v>
      </c>
      <c r="E48" s="8">
        <v>28500</v>
      </c>
      <c r="F48" s="8">
        <v>28500</v>
      </c>
    </row>
    <row r="49" spans="2:6" x14ac:dyDescent="0.25">
      <c r="B49" s="2" t="s">
        <v>42</v>
      </c>
      <c r="C49" s="3" t="s">
        <v>43</v>
      </c>
      <c r="D49" s="8">
        <v>9165</v>
      </c>
      <c r="E49" s="8">
        <v>9165</v>
      </c>
      <c r="F49" s="8">
        <v>9165</v>
      </c>
    </row>
    <row r="50" spans="2:6" x14ac:dyDescent="0.25">
      <c r="B50" s="2" t="s">
        <v>19</v>
      </c>
      <c r="C50" s="3" t="s">
        <v>44</v>
      </c>
      <c r="D50" s="8">
        <v>23500</v>
      </c>
      <c r="E50" s="8">
        <v>23500</v>
      </c>
      <c r="F50" s="8">
        <v>23500</v>
      </c>
    </row>
    <row r="51" spans="2:6" x14ac:dyDescent="0.25">
      <c r="B51" s="2" t="s">
        <v>19</v>
      </c>
      <c r="C51" s="3" t="s">
        <v>45</v>
      </c>
      <c r="D51" s="10">
        <v>282326.03999999998</v>
      </c>
      <c r="E51" s="8">
        <v>346145</v>
      </c>
      <c r="F51" s="10">
        <v>346145</v>
      </c>
    </row>
    <row r="52" spans="2:6" x14ac:dyDescent="0.25">
      <c r="B52" s="2" t="s">
        <v>19</v>
      </c>
      <c r="C52" s="3" t="s">
        <v>46</v>
      </c>
      <c r="D52" s="8">
        <v>325959.90000000002</v>
      </c>
      <c r="E52" s="10">
        <v>395235</v>
      </c>
      <c r="F52" s="10">
        <v>395235</v>
      </c>
    </row>
    <row r="53" spans="2:6" x14ac:dyDescent="0.25">
      <c r="B53" s="2" t="s">
        <v>19</v>
      </c>
      <c r="C53" s="3" t="s">
        <v>47</v>
      </c>
      <c r="D53" s="8">
        <v>1302</v>
      </c>
      <c r="E53" s="10">
        <v>1302</v>
      </c>
      <c r="F53" s="10">
        <v>1302</v>
      </c>
    </row>
    <row r="54" spans="2:6" x14ac:dyDescent="0.25">
      <c r="B54" s="2" t="s">
        <v>19</v>
      </c>
      <c r="C54" s="3" t="s">
        <v>48</v>
      </c>
      <c r="D54" s="8">
        <v>68195</v>
      </c>
      <c r="E54" s="10">
        <v>68195</v>
      </c>
      <c r="F54" s="8">
        <v>68195</v>
      </c>
    </row>
    <row r="55" spans="2:6" x14ac:dyDescent="0.25">
      <c r="B55" s="2" t="s">
        <v>19</v>
      </c>
      <c r="C55" s="3" t="s">
        <v>49</v>
      </c>
      <c r="D55" s="8">
        <v>9500</v>
      </c>
      <c r="E55" s="10">
        <v>9500</v>
      </c>
      <c r="F55" s="10">
        <v>9500</v>
      </c>
    </row>
    <row r="56" spans="2:6" x14ac:dyDescent="0.25">
      <c r="B56" s="2" t="s">
        <v>42</v>
      </c>
      <c r="C56" s="3" t="s">
        <v>50</v>
      </c>
      <c r="D56" s="11">
        <v>72484</v>
      </c>
      <c r="E56" s="8">
        <v>72484</v>
      </c>
      <c r="F56" s="10">
        <v>72484</v>
      </c>
    </row>
    <row r="57" spans="2:6" x14ac:dyDescent="0.25">
      <c r="B57" s="2" t="s">
        <v>19</v>
      </c>
      <c r="C57" s="3" t="s">
        <v>51</v>
      </c>
      <c r="D57" s="11">
        <v>96548</v>
      </c>
      <c r="E57" s="10">
        <v>96548</v>
      </c>
      <c r="F57" s="10">
        <v>96548</v>
      </c>
    </row>
    <row r="58" spans="2:6" x14ac:dyDescent="0.25">
      <c r="B58" s="2" t="s">
        <v>19</v>
      </c>
      <c r="C58" s="3" t="s">
        <v>52</v>
      </c>
      <c r="D58" s="11">
        <v>466400</v>
      </c>
      <c r="E58" s="10">
        <v>442920</v>
      </c>
      <c r="F58" s="10">
        <v>442920</v>
      </c>
    </row>
    <row r="59" spans="2:6" x14ac:dyDescent="0.25">
      <c r="B59" s="2" t="s">
        <v>19</v>
      </c>
      <c r="C59" s="3" t="s">
        <v>53</v>
      </c>
      <c r="D59" s="11">
        <v>125520</v>
      </c>
      <c r="E59" s="10">
        <v>124800</v>
      </c>
      <c r="F59" s="10">
        <v>124800</v>
      </c>
    </row>
    <row r="60" spans="2:6" x14ac:dyDescent="0.25">
      <c r="B60" s="2" t="s">
        <v>19</v>
      </c>
      <c r="C60" s="3" t="s">
        <v>54</v>
      </c>
      <c r="D60" s="11">
        <v>74300</v>
      </c>
      <c r="E60" s="10">
        <v>79128</v>
      </c>
      <c r="F60" s="10">
        <v>79128</v>
      </c>
    </row>
    <row r="61" spans="2:6" x14ac:dyDescent="0.25">
      <c r="B61" s="2" t="s">
        <v>19</v>
      </c>
      <c r="C61" s="3" t="s">
        <v>55</v>
      </c>
      <c r="D61" s="11">
        <v>195520</v>
      </c>
      <c r="E61" s="10">
        <v>172320</v>
      </c>
      <c r="F61" s="10">
        <v>172320</v>
      </c>
    </row>
    <row r="62" spans="2:6" x14ac:dyDescent="0.25">
      <c r="B62" s="2" t="s">
        <v>19</v>
      </c>
      <c r="C62" s="3" t="s">
        <v>56</v>
      </c>
      <c r="D62" s="11">
        <v>51940</v>
      </c>
      <c r="E62" s="10">
        <v>62328</v>
      </c>
      <c r="F62" s="10">
        <v>62328</v>
      </c>
    </row>
    <row r="63" spans="2:6" x14ac:dyDescent="0.25">
      <c r="B63" s="2" t="s">
        <v>19</v>
      </c>
      <c r="C63" s="3" t="s">
        <v>57</v>
      </c>
      <c r="D63" s="12">
        <v>63395</v>
      </c>
      <c r="E63" s="8">
        <v>63395</v>
      </c>
      <c r="F63" s="8">
        <v>63395</v>
      </c>
    </row>
    <row r="64" spans="2:6" x14ac:dyDescent="0.25">
      <c r="B64" s="2" t="s">
        <v>42</v>
      </c>
      <c r="C64" s="3" t="s">
        <v>58</v>
      </c>
      <c r="D64" s="8">
        <v>257101</v>
      </c>
      <c r="E64" s="8">
        <v>257101</v>
      </c>
      <c r="F64" s="8">
        <v>257101</v>
      </c>
    </row>
    <row r="65" spans="2:6" x14ac:dyDescent="0.25">
      <c r="B65" s="2" t="s">
        <v>42</v>
      </c>
      <c r="C65" s="3" t="s">
        <v>59</v>
      </c>
      <c r="D65" s="8">
        <v>550</v>
      </c>
      <c r="E65" s="8">
        <v>550</v>
      </c>
      <c r="F65" s="8">
        <v>550</v>
      </c>
    </row>
    <row r="67" spans="2:6" x14ac:dyDescent="0.25">
      <c r="B67" s="14" t="s">
        <v>60</v>
      </c>
      <c r="C67" s="20" t="s">
        <v>61</v>
      </c>
      <c r="D67" s="20"/>
      <c r="E67" s="20"/>
      <c r="F67" s="20"/>
    </row>
    <row r="70" spans="2:6" x14ac:dyDescent="0.25">
      <c r="B70" s="19" t="s">
        <v>62</v>
      </c>
      <c r="C70" s="19"/>
      <c r="D70" s="19"/>
      <c r="E70" s="19"/>
      <c r="F70" s="19"/>
    </row>
    <row r="71" spans="2:6" ht="15.75" x14ac:dyDescent="0.25">
      <c r="B71" s="16" t="s">
        <v>0</v>
      </c>
      <c r="C71" s="17" t="s">
        <v>64</v>
      </c>
      <c r="D71" s="15" t="s">
        <v>2</v>
      </c>
      <c r="E71" s="15" t="s">
        <v>3</v>
      </c>
      <c r="F71" s="15" t="s">
        <v>4</v>
      </c>
    </row>
    <row r="72" spans="2:6" x14ac:dyDescent="0.25">
      <c r="B72" s="13" t="s">
        <v>63</v>
      </c>
      <c r="C72" s="18" t="s">
        <v>65</v>
      </c>
      <c r="D72" s="8">
        <v>300000</v>
      </c>
      <c r="E72" s="8"/>
      <c r="F72" s="8"/>
    </row>
  </sheetData>
  <mergeCells count="3">
    <mergeCell ref="B70:F70"/>
    <mergeCell ref="C67:F67"/>
    <mergeCell ref="B12:F12"/>
  </mergeCells>
  <pageMargins left="0" right="0" top="0" bottom="0" header="0" footer="0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2021-04-23T09:22:06Z</cp:lastPrinted>
  <dcterms:created xsi:type="dcterms:W3CDTF">2020-02-24T16:26:17Z</dcterms:created>
  <dcterms:modified xsi:type="dcterms:W3CDTF">2021-05-25T11:10:44Z</dcterms:modified>
</cp:coreProperties>
</file>